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Средняя группа" sheetId="3" r:id="rId1"/>
    <sheet name="Старшая группа" sheetId="4" r:id="rId2"/>
    <sheet name="Предшкольная группа" sheetId="5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5"/>
  <c r="D43"/>
  <c r="D41"/>
  <c r="L38"/>
  <c r="L39"/>
  <c r="L37"/>
  <c r="J38"/>
  <c r="J39"/>
  <c r="J37"/>
  <c r="H38"/>
  <c r="H39"/>
  <c r="H37"/>
  <c r="F38"/>
  <c r="F39"/>
  <c r="F37"/>
  <c r="D38"/>
  <c r="D39"/>
  <c r="D37"/>
  <c r="D34"/>
  <c r="D32"/>
  <c r="J29"/>
  <c r="J30"/>
  <c r="J28"/>
  <c r="H29"/>
  <c r="H30"/>
  <c r="H28"/>
  <c r="F29"/>
  <c r="F30"/>
  <c r="F28"/>
  <c r="D29"/>
  <c r="D30"/>
  <c r="D28"/>
  <c r="D24"/>
  <c r="D25"/>
  <c r="D23"/>
  <c r="C20"/>
  <c r="C20" i="4"/>
  <c r="F17" i="3"/>
  <c r="O17"/>
  <c r="C17"/>
  <c r="FO19" i="5" l="1"/>
  <c r="FO20" s="1"/>
  <c r="EI16" i="3"/>
  <c r="EI17" s="1"/>
  <c r="IT19" i="5" l="1"/>
  <c r="IT20" s="1"/>
  <c r="IS19"/>
  <c r="IS20" s="1"/>
  <c r="IR19"/>
  <c r="IR20" s="1"/>
  <c r="IQ19"/>
  <c r="IQ20" s="1"/>
  <c r="IP19"/>
  <c r="IP20" s="1"/>
  <c r="IO19"/>
  <c r="IO20" s="1"/>
  <c r="IN19"/>
  <c r="IN20" s="1"/>
  <c r="IM19"/>
  <c r="IM20" s="1"/>
  <c r="IL19"/>
  <c r="IL20" s="1"/>
  <c r="IK19"/>
  <c r="IK20" s="1"/>
  <c r="IJ19"/>
  <c r="IJ20" s="1"/>
  <c r="II19"/>
  <c r="II20" s="1"/>
  <c r="IH19"/>
  <c r="IH20" s="1"/>
  <c r="IG19"/>
  <c r="IG20" s="1"/>
  <c r="IF19"/>
  <c r="IF20" s="1"/>
  <c r="IE19"/>
  <c r="IE20" s="1"/>
  <c r="ID19"/>
  <c r="ID20" s="1"/>
  <c r="IC19"/>
  <c r="IC20" s="1"/>
  <c r="IB19"/>
  <c r="IB20" s="1"/>
  <c r="IA19"/>
  <c r="IA20" s="1"/>
  <c r="HZ19"/>
  <c r="HZ20" s="1"/>
  <c r="HY19"/>
  <c r="HY20" s="1"/>
  <c r="HX19"/>
  <c r="HX20" s="1"/>
  <c r="HW19"/>
  <c r="HW20" s="1"/>
  <c r="HV19"/>
  <c r="HV20" s="1"/>
  <c r="HU19"/>
  <c r="HU20" s="1"/>
  <c r="HT19"/>
  <c r="HT20" s="1"/>
  <c r="HS19"/>
  <c r="HS20" s="1"/>
  <c r="HR19"/>
  <c r="HR20" s="1"/>
  <c r="HQ19"/>
  <c r="HQ20" s="1"/>
  <c r="HP19"/>
  <c r="HP20" s="1"/>
  <c r="HO19"/>
  <c r="HO20" s="1"/>
  <c r="HN19"/>
  <c r="HN20" s="1"/>
  <c r="HM19"/>
  <c r="HM20" s="1"/>
  <c r="HL19"/>
  <c r="HL20" s="1"/>
  <c r="HK19"/>
  <c r="HK20" s="1"/>
  <c r="HJ19"/>
  <c r="HJ20" s="1"/>
  <c r="HI19"/>
  <c r="HI20" s="1"/>
  <c r="HH19"/>
  <c r="HH20" s="1"/>
  <c r="HG19"/>
  <c r="HG20" s="1"/>
  <c r="HF19"/>
  <c r="HF20" s="1"/>
  <c r="HE19"/>
  <c r="HE20" s="1"/>
  <c r="HD19"/>
  <c r="HD20" s="1"/>
  <c r="HC19"/>
  <c r="HC20" s="1"/>
  <c r="HB19"/>
  <c r="HB20" s="1"/>
  <c r="HA19"/>
  <c r="HA20" s="1"/>
  <c r="GZ19"/>
  <c r="GZ20" s="1"/>
  <c r="GY19"/>
  <c r="GY20" s="1"/>
  <c r="GX19"/>
  <c r="GX20" s="1"/>
  <c r="GW19"/>
  <c r="GW20" s="1"/>
  <c r="GV19"/>
  <c r="GV20" s="1"/>
  <c r="GU19"/>
  <c r="GU20" s="1"/>
  <c r="GT19"/>
  <c r="GT20" s="1"/>
  <c r="GS19"/>
  <c r="GS20" s="1"/>
  <c r="GR19"/>
  <c r="GR20" s="1"/>
  <c r="GQ19"/>
  <c r="GQ20" s="1"/>
  <c r="GP19"/>
  <c r="GP20" s="1"/>
  <c r="GO19"/>
  <c r="GO20" s="1"/>
  <c r="GN19"/>
  <c r="GN20" s="1"/>
  <c r="GM19"/>
  <c r="GM20" s="1"/>
  <c r="GL19"/>
  <c r="GL20" s="1"/>
  <c r="GK19"/>
  <c r="GK20" s="1"/>
  <c r="GJ19"/>
  <c r="GJ20" s="1"/>
  <c r="GI19"/>
  <c r="GI20" s="1"/>
  <c r="GH19"/>
  <c r="GH20" s="1"/>
  <c r="GG19"/>
  <c r="GG20" s="1"/>
  <c r="GF19"/>
  <c r="GF20" s="1"/>
  <c r="GE19"/>
  <c r="GE20" s="1"/>
  <c r="GD19"/>
  <c r="GD20" s="1"/>
  <c r="GC19"/>
  <c r="GC20" s="1"/>
  <c r="GB19"/>
  <c r="GB20" s="1"/>
  <c r="GA19"/>
  <c r="GA20" s="1"/>
  <c r="FZ19"/>
  <c r="FZ20" s="1"/>
  <c r="FY19"/>
  <c r="FY20" s="1"/>
  <c r="FX19"/>
  <c r="FX20" s="1"/>
  <c r="FW19"/>
  <c r="FW20" s="1"/>
  <c r="FV19"/>
  <c r="FV20" s="1"/>
  <c r="FU19"/>
  <c r="FU20" s="1"/>
  <c r="FT19"/>
  <c r="FT20" s="1"/>
  <c r="FS19"/>
  <c r="FS20" s="1"/>
  <c r="FR19"/>
  <c r="FR20" s="1"/>
  <c r="FQ19"/>
  <c r="FQ20" s="1"/>
  <c r="FP19"/>
  <c r="FP20" s="1"/>
  <c r="FN19"/>
  <c r="FN20" s="1"/>
  <c r="FM19"/>
  <c r="FM20" s="1"/>
  <c r="FL19"/>
  <c r="FL20" s="1"/>
  <c r="FK19"/>
  <c r="FK20" s="1"/>
  <c r="FJ19"/>
  <c r="FJ20" s="1"/>
  <c r="FI19"/>
  <c r="FI20" s="1"/>
  <c r="FH19"/>
  <c r="FH20" s="1"/>
  <c r="FG19"/>
  <c r="FG20" s="1"/>
  <c r="FF19"/>
  <c r="FF20" s="1"/>
  <c r="FE19"/>
  <c r="FE20" s="1"/>
  <c r="FD19"/>
  <c r="FD20" s="1"/>
  <c r="FC19"/>
  <c r="FC20" s="1"/>
  <c r="FB19"/>
  <c r="FB20" s="1"/>
  <c r="FA19"/>
  <c r="FA20" s="1"/>
  <c r="EZ19"/>
  <c r="EZ20" s="1"/>
  <c r="EY19"/>
  <c r="EY20" s="1"/>
  <c r="EX19"/>
  <c r="EX20" s="1"/>
  <c r="EW19"/>
  <c r="EW20" s="1"/>
  <c r="EV19"/>
  <c r="EV20" s="1"/>
  <c r="EU19"/>
  <c r="EU20" s="1"/>
  <c r="ET19"/>
  <c r="ET20" s="1"/>
  <c r="ES19"/>
  <c r="ES20" s="1"/>
  <c r="ER19"/>
  <c r="ER20" s="1"/>
  <c r="EQ19"/>
  <c r="EQ20" s="1"/>
  <c r="EP19"/>
  <c r="EP20" s="1"/>
  <c r="EO19"/>
  <c r="EO20" s="1"/>
  <c r="EN19"/>
  <c r="EN20" s="1"/>
  <c r="EM19"/>
  <c r="EM20" s="1"/>
  <c r="EL19"/>
  <c r="EL20" s="1"/>
  <c r="EK19"/>
  <c r="EK20" s="1"/>
  <c r="EJ19"/>
  <c r="EJ20" s="1"/>
  <c r="EI19"/>
  <c r="EI20" s="1"/>
  <c r="EH19"/>
  <c r="EH20" s="1"/>
  <c r="EG19"/>
  <c r="EG20" s="1"/>
  <c r="EF19"/>
  <c r="EF20" s="1"/>
  <c r="EE19"/>
  <c r="EE20" s="1"/>
  <c r="ED19"/>
  <c r="ED20" s="1"/>
  <c r="EC19"/>
  <c r="EC20" s="1"/>
  <c r="EB19"/>
  <c r="EB20" s="1"/>
  <c r="EA19"/>
  <c r="EA20" s="1"/>
  <c r="DZ19"/>
  <c r="DZ20" s="1"/>
  <c r="DY19"/>
  <c r="DY20" s="1"/>
  <c r="DX19"/>
  <c r="DX20" s="1"/>
  <c r="DW19"/>
  <c r="DW20" s="1"/>
  <c r="DV19"/>
  <c r="DV20" s="1"/>
  <c r="DU19"/>
  <c r="DU20" s="1"/>
  <c r="DT19"/>
  <c r="DT20" s="1"/>
  <c r="DS19"/>
  <c r="DS20" s="1"/>
  <c r="DR19"/>
  <c r="DR20" s="1"/>
  <c r="DQ19"/>
  <c r="DQ20" s="1"/>
  <c r="DP19"/>
  <c r="DP20" s="1"/>
  <c r="DO19"/>
  <c r="DO20" s="1"/>
  <c r="DN19"/>
  <c r="DN20" s="1"/>
  <c r="DM19"/>
  <c r="DM20" s="1"/>
  <c r="DL19"/>
  <c r="DL20" s="1"/>
  <c r="DK19"/>
  <c r="DK20" s="1"/>
  <c r="DJ19"/>
  <c r="DJ20" s="1"/>
  <c r="DI19"/>
  <c r="DI20" s="1"/>
  <c r="DH19"/>
  <c r="DH20" s="1"/>
  <c r="DG19"/>
  <c r="DG20" s="1"/>
  <c r="DF19"/>
  <c r="DF20" s="1"/>
  <c r="DE19"/>
  <c r="DE20" s="1"/>
  <c r="DD19"/>
  <c r="DD20" s="1"/>
  <c r="DC19"/>
  <c r="DC20" s="1"/>
  <c r="DB19"/>
  <c r="DB20" s="1"/>
  <c r="DA19"/>
  <c r="DA20" s="1"/>
  <c r="CZ19"/>
  <c r="CZ20" s="1"/>
  <c r="CY19"/>
  <c r="CY20" s="1"/>
  <c r="CX19"/>
  <c r="CX20" s="1"/>
  <c r="CW19"/>
  <c r="CW20" s="1"/>
  <c r="CV19"/>
  <c r="CV20" s="1"/>
  <c r="CU19"/>
  <c r="CU20" s="1"/>
  <c r="CT19"/>
  <c r="CT20" s="1"/>
  <c r="CS19"/>
  <c r="CS20" s="1"/>
  <c r="CR19"/>
  <c r="CR20" s="1"/>
  <c r="CQ19"/>
  <c r="CQ20" s="1"/>
  <c r="CP19"/>
  <c r="CP20" s="1"/>
  <c r="CO19"/>
  <c r="CO20" s="1"/>
  <c r="CN19"/>
  <c r="CN20" s="1"/>
  <c r="CM19"/>
  <c r="CM20" s="1"/>
  <c r="CL19"/>
  <c r="CL20" s="1"/>
  <c r="CK19"/>
  <c r="CK20" s="1"/>
  <c r="CJ19"/>
  <c r="CJ20" s="1"/>
  <c r="CI19"/>
  <c r="CI20" s="1"/>
  <c r="CH19"/>
  <c r="CH20" s="1"/>
  <c r="CG19"/>
  <c r="CG20" s="1"/>
  <c r="CF19"/>
  <c r="CF20" s="1"/>
  <c r="CE19"/>
  <c r="CE20" s="1"/>
  <c r="CD19"/>
  <c r="CD20" s="1"/>
  <c r="CC19"/>
  <c r="CC20" s="1"/>
  <c r="CB19"/>
  <c r="CB20" s="1"/>
  <c r="CA19"/>
  <c r="CA20" s="1"/>
  <c r="BZ19"/>
  <c r="BZ20" s="1"/>
  <c r="BY19"/>
  <c r="BY20" s="1"/>
  <c r="BX19"/>
  <c r="BX20" s="1"/>
  <c r="BW19"/>
  <c r="BW20" s="1"/>
  <c r="BV19"/>
  <c r="BV20" s="1"/>
  <c r="BU19"/>
  <c r="BU20" s="1"/>
  <c r="BT19"/>
  <c r="BT20" s="1"/>
  <c r="BS19"/>
  <c r="BS20" s="1"/>
  <c r="BR19"/>
  <c r="BR20" s="1"/>
  <c r="BQ19"/>
  <c r="BQ20" s="1"/>
  <c r="BP19"/>
  <c r="BP20" s="1"/>
  <c r="BO19"/>
  <c r="BO20" s="1"/>
  <c r="BN19"/>
  <c r="BN20" s="1"/>
  <c r="BM19"/>
  <c r="BM20" s="1"/>
  <c r="BL19"/>
  <c r="BL20" s="1"/>
  <c r="BK19"/>
  <c r="BK20" s="1"/>
  <c r="BJ19"/>
  <c r="BJ20" s="1"/>
  <c r="BI19"/>
  <c r="BI20" s="1"/>
  <c r="BH19"/>
  <c r="BH20" s="1"/>
  <c r="BG19"/>
  <c r="BG20" s="1"/>
  <c r="BF19"/>
  <c r="BF20" s="1"/>
  <c r="BE19"/>
  <c r="BE20" s="1"/>
  <c r="BD19"/>
  <c r="BD20" s="1"/>
  <c r="BC19"/>
  <c r="BC20" s="1"/>
  <c r="BB19"/>
  <c r="BB20" s="1"/>
  <c r="BA19"/>
  <c r="BA20" s="1"/>
  <c r="AZ19"/>
  <c r="AZ20" s="1"/>
  <c r="AY19"/>
  <c r="AY20" s="1"/>
  <c r="AX19"/>
  <c r="AX20" s="1"/>
  <c r="AW19"/>
  <c r="AW20" s="1"/>
  <c r="AV19"/>
  <c r="AV20" s="1"/>
  <c r="AU19"/>
  <c r="AU20" s="1"/>
  <c r="AT19"/>
  <c r="AT20" s="1"/>
  <c r="AS19"/>
  <c r="AS20" s="1"/>
  <c r="AR19"/>
  <c r="AR20" s="1"/>
  <c r="AQ19"/>
  <c r="AQ20" s="1"/>
  <c r="AP19"/>
  <c r="AP20" s="1"/>
  <c r="AO19"/>
  <c r="AO20" s="1"/>
  <c r="AN19"/>
  <c r="AN20" s="1"/>
  <c r="AM19"/>
  <c r="AM20" s="1"/>
  <c r="AL19"/>
  <c r="AL20" s="1"/>
  <c r="AK19"/>
  <c r="AK20" s="1"/>
  <c r="AJ19"/>
  <c r="AJ20" s="1"/>
  <c r="AI19"/>
  <c r="AI20" s="1"/>
  <c r="AH19"/>
  <c r="AH20" s="1"/>
  <c r="AG19"/>
  <c r="AG20" s="1"/>
  <c r="AF19"/>
  <c r="AF20" s="1"/>
  <c r="AE19"/>
  <c r="AE20" s="1"/>
  <c r="AD19"/>
  <c r="AD20" s="1"/>
  <c r="AC19"/>
  <c r="AC20" s="1"/>
  <c r="AB19"/>
  <c r="AB20" s="1"/>
  <c r="AA19"/>
  <c r="AA20" s="1"/>
  <c r="Z19"/>
  <c r="Z20" s="1"/>
  <c r="Y19"/>
  <c r="Y20" s="1"/>
  <c r="X19"/>
  <c r="X20" s="1"/>
  <c r="W19"/>
  <c r="W20" s="1"/>
  <c r="V19"/>
  <c r="V20" s="1"/>
  <c r="U19"/>
  <c r="U20" s="1"/>
  <c r="T19"/>
  <c r="T20" s="1"/>
  <c r="S19"/>
  <c r="S20" s="1"/>
  <c r="R19"/>
  <c r="R20" s="1"/>
  <c r="Q19"/>
  <c r="Q20" s="1"/>
  <c r="P19"/>
  <c r="P20" s="1"/>
  <c r="O19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C19"/>
  <c r="GR19" i="4"/>
  <c r="GR20" s="1"/>
  <c r="GQ19"/>
  <c r="GQ20" s="1"/>
  <c r="GP19"/>
  <c r="GP20" s="1"/>
  <c r="GO19"/>
  <c r="GO20" s="1"/>
  <c r="GN19"/>
  <c r="GN20" s="1"/>
  <c r="GM19"/>
  <c r="GM20" s="1"/>
  <c r="GL19"/>
  <c r="GL20" s="1"/>
  <c r="GK19"/>
  <c r="GK20" s="1"/>
  <c r="GJ19"/>
  <c r="GJ20" s="1"/>
  <c r="GI19"/>
  <c r="GI20" s="1"/>
  <c r="GH19"/>
  <c r="GH20" s="1"/>
  <c r="GG19"/>
  <c r="GG20" s="1"/>
  <c r="GF19"/>
  <c r="GF20" s="1"/>
  <c r="GE19"/>
  <c r="GE20" s="1"/>
  <c r="GD19"/>
  <c r="GD20" s="1"/>
  <c r="GC19"/>
  <c r="GC20" s="1"/>
  <c r="GB19"/>
  <c r="GB20" s="1"/>
  <c r="GA19"/>
  <c r="GA20" s="1"/>
  <c r="FZ19"/>
  <c r="FZ20" s="1"/>
  <c r="FY19"/>
  <c r="FY20" s="1"/>
  <c r="FX19"/>
  <c r="FX20" s="1"/>
  <c r="FW19"/>
  <c r="FW20" s="1"/>
  <c r="FV19"/>
  <c r="FV20" s="1"/>
  <c r="FU19"/>
  <c r="FU20" s="1"/>
  <c r="FT19"/>
  <c r="FT20" s="1"/>
  <c r="FS19"/>
  <c r="FS20" s="1"/>
  <c r="FR19"/>
  <c r="FR20" s="1"/>
  <c r="FQ19"/>
  <c r="FQ20" s="1"/>
  <c r="FP19"/>
  <c r="FP20" s="1"/>
  <c r="FO19"/>
  <c r="FO20" s="1"/>
  <c r="FN19"/>
  <c r="FN20" s="1"/>
  <c r="FM19"/>
  <c r="FM20" s="1"/>
  <c r="FL19"/>
  <c r="FL20" s="1"/>
  <c r="FK19"/>
  <c r="FK20" s="1"/>
  <c r="FJ19"/>
  <c r="FJ20" s="1"/>
  <c r="FI19"/>
  <c r="FI20" s="1"/>
  <c r="FH19"/>
  <c r="FH20" s="1"/>
  <c r="FG19"/>
  <c r="FG20" s="1"/>
  <c r="FF19"/>
  <c r="FF20" s="1"/>
  <c r="FE19"/>
  <c r="FE20" s="1"/>
  <c r="FD19"/>
  <c r="FD20" s="1"/>
  <c r="FC19"/>
  <c r="FC20" s="1"/>
  <c r="FB19"/>
  <c r="FB20" s="1"/>
  <c r="FA19"/>
  <c r="FA20" s="1"/>
  <c r="EZ19"/>
  <c r="EZ20" s="1"/>
  <c r="EY19"/>
  <c r="EY20" s="1"/>
  <c r="EX19"/>
  <c r="EX20" s="1"/>
  <c r="EW19"/>
  <c r="EW20" s="1"/>
  <c r="EV19"/>
  <c r="EV20" s="1"/>
  <c r="EU19"/>
  <c r="EU20" s="1"/>
  <c r="ET19"/>
  <c r="ET20" s="1"/>
  <c r="ES19"/>
  <c r="ES20" s="1"/>
  <c r="ER19"/>
  <c r="ER20" s="1"/>
  <c r="EQ19"/>
  <c r="EQ20" s="1"/>
  <c r="EP19"/>
  <c r="EP20" s="1"/>
  <c r="EO19"/>
  <c r="EO20" s="1"/>
  <c r="EN19"/>
  <c r="EN20" s="1"/>
  <c r="EM19"/>
  <c r="EM20" s="1"/>
  <c r="EL19"/>
  <c r="EL20" s="1"/>
  <c r="EK19"/>
  <c r="EK20" s="1"/>
  <c r="EJ19"/>
  <c r="EJ20" s="1"/>
  <c r="EI19"/>
  <c r="EI20" s="1"/>
  <c r="EH19"/>
  <c r="EH20" s="1"/>
  <c r="EG19"/>
  <c r="EG20" s="1"/>
  <c r="EF19"/>
  <c r="EF20" s="1"/>
  <c r="EE19"/>
  <c r="EE20" s="1"/>
  <c r="ED19"/>
  <c r="ED20" s="1"/>
  <c r="EC19"/>
  <c r="EC20" s="1"/>
  <c r="EB19"/>
  <c r="EB20" s="1"/>
  <c r="EA19"/>
  <c r="EA20" s="1"/>
  <c r="DZ19"/>
  <c r="DZ20" s="1"/>
  <c r="DY19"/>
  <c r="DY20" s="1"/>
  <c r="DX19"/>
  <c r="DX20" s="1"/>
  <c r="DW19"/>
  <c r="DW20" s="1"/>
  <c r="DV19"/>
  <c r="DV20" s="1"/>
  <c r="DU19"/>
  <c r="DU20" s="1"/>
  <c r="DT19"/>
  <c r="DT20" s="1"/>
  <c r="DS19"/>
  <c r="DS20" s="1"/>
  <c r="DR19"/>
  <c r="DR20" s="1"/>
  <c r="DQ19"/>
  <c r="DQ20" s="1"/>
  <c r="DP19"/>
  <c r="DP20" s="1"/>
  <c r="DO19"/>
  <c r="DO20" s="1"/>
  <c r="DN19"/>
  <c r="DN20" s="1"/>
  <c r="DM19"/>
  <c r="DM20" s="1"/>
  <c r="DL19"/>
  <c r="DL20" s="1"/>
  <c r="DK19"/>
  <c r="DK20" s="1"/>
  <c r="DJ19"/>
  <c r="DJ20" s="1"/>
  <c r="DI19"/>
  <c r="DI20" s="1"/>
  <c r="DH19"/>
  <c r="DH20" s="1"/>
  <c r="DG19"/>
  <c r="DG20" s="1"/>
  <c r="DF19"/>
  <c r="DF20" s="1"/>
  <c r="DE19"/>
  <c r="DE20" s="1"/>
  <c r="DD19"/>
  <c r="DD20" s="1"/>
  <c r="DC19"/>
  <c r="DC20" s="1"/>
  <c r="DB19"/>
  <c r="DB20" s="1"/>
  <c r="DA19"/>
  <c r="DA20" s="1"/>
  <c r="CZ19"/>
  <c r="CZ20" s="1"/>
  <c r="CY19"/>
  <c r="CY20" s="1"/>
  <c r="CX19"/>
  <c r="CX20" s="1"/>
  <c r="CW19"/>
  <c r="CW20" s="1"/>
  <c r="CV19"/>
  <c r="CV20" s="1"/>
  <c r="CU19"/>
  <c r="CU20" s="1"/>
  <c r="CT19"/>
  <c r="CT20" s="1"/>
  <c r="CS19"/>
  <c r="CS20" s="1"/>
  <c r="CR19"/>
  <c r="CR20" s="1"/>
  <c r="CQ19"/>
  <c r="CQ20" s="1"/>
  <c r="CP19"/>
  <c r="CP20" s="1"/>
  <c r="CO19"/>
  <c r="CO20" s="1"/>
  <c r="CN19"/>
  <c r="CN20" s="1"/>
  <c r="CM19"/>
  <c r="CM20" s="1"/>
  <c r="CL19"/>
  <c r="CL20" s="1"/>
  <c r="CK19"/>
  <c r="CK20" s="1"/>
  <c r="CJ19"/>
  <c r="CJ20" s="1"/>
  <c r="CI19"/>
  <c r="CI20" s="1"/>
  <c r="CH19"/>
  <c r="CH20" s="1"/>
  <c r="CG19"/>
  <c r="CG20" s="1"/>
  <c r="CF19"/>
  <c r="CF20" s="1"/>
  <c r="CE19"/>
  <c r="CE20" s="1"/>
  <c r="CD19"/>
  <c r="CD20" s="1"/>
  <c r="CC19"/>
  <c r="CC20" s="1"/>
  <c r="CB19"/>
  <c r="CB20" s="1"/>
  <c r="CA19"/>
  <c r="CA20" s="1"/>
  <c r="BZ19"/>
  <c r="BZ20" s="1"/>
  <c r="BY19"/>
  <c r="BY20" s="1"/>
  <c r="BX19"/>
  <c r="BX20" s="1"/>
  <c r="BW19"/>
  <c r="BW20" s="1"/>
  <c r="BV19"/>
  <c r="BV20" s="1"/>
  <c r="BU19"/>
  <c r="BU20" s="1"/>
  <c r="BT19"/>
  <c r="BT20" s="1"/>
  <c r="BS19"/>
  <c r="BS20" s="1"/>
  <c r="BR19"/>
  <c r="BR20" s="1"/>
  <c r="BQ19"/>
  <c r="BQ20" s="1"/>
  <c r="BP19"/>
  <c r="BP20" s="1"/>
  <c r="BO19"/>
  <c r="BO20" s="1"/>
  <c r="BN19"/>
  <c r="BN20" s="1"/>
  <c r="BM19"/>
  <c r="BM20" s="1"/>
  <c r="BL19"/>
  <c r="BL20" s="1"/>
  <c r="BK19"/>
  <c r="BK20" s="1"/>
  <c r="BJ19"/>
  <c r="BJ20" s="1"/>
  <c r="BI19"/>
  <c r="BI20" s="1"/>
  <c r="BH19"/>
  <c r="BH20" s="1"/>
  <c r="BG19"/>
  <c r="BG20" s="1"/>
  <c r="BF19"/>
  <c r="BF20" s="1"/>
  <c r="BE19"/>
  <c r="BE20" s="1"/>
  <c r="BD19"/>
  <c r="BD20" s="1"/>
  <c r="BC19"/>
  <c r="BC20" s="1"/>
  <c r="BB19"/>
  <c r="BB20" s="1"/>
  <c r="BA19"/>
  <c r="BA20" s="1"/>
  <c r="AZ19"/>
  <c r="AZ20" s="1"/>
  <c r="AY19"/>
  <c r="AY20" s="1"/>
  <c r="AX19"/>
  <c r="AX20" s="1"/>
  <c r="AW19"/>
  <c r="AW20" s="1"/>
  <c r="AV19"/>
  <c r="AV20" s="1"/>
  <c r="AU19"/>
  <c r="AU20" s="1"/>
  <c r="AT19"/>
  <c r="AT20" s="1"/>
  <c r="AS19"/>
  <c r="AS20" s="1"/>
  <c r="AR19"/>
  <c r="AR20" s="1"/>
  <c r="AQ19"/>
  <c r="AQ20" s="1"/>
  <c r="AP19"/>
  <c r="AP20" s="1"/>
  <c r="AO19"/>
  <c r="AO20" s="1"/>
  <c r="AN19"/>
  <c r="AN20" s="1"/>
  <c r="AM19"/>
  <c r="AM20" s="1"/>
  <c r="AL19"/>
  <c r="AL20" s="1"/>
  <c r="AK19"/>
  <c r="AK20" s="1"/>
  <c r="AJ19"/>
  <c r="AJ20" s="1"/>
  <c r="AI19"/>
  <c r="AI20" s="1"/>
  <c r="AH19"/>
  <c r="AH20" s="1"/>
  <c r="AG19"/>
  <c r="AG20" s="1"/>
  <c r="AF19"/>
  <c r="AF20" s="1"/>
  <c r="AE19"/>
  <c r="AE20" s="1"/>
  <c r="AD19"/>
  <c r="AD20" s="1"/>
  <c r="AC19"/>
  <c r="AC20" s="1"/>
  <c r="AB19"/>
  <c r="AB20" s="1"/>
  <c r="AA19"/>
  <c r="AA20" s="1"/>
  <c r="Z19"/>
  <c r="Z20" s="1"/>
  <c r="Y19"/>
  <c r="Y20" s="1"/>
  <c r="X19"/>
  <c r="X20" s="1"/>
  <c r="W19"/>
  <c r="W20" s="1"/>
  <c r="V19"/>
  <c r="V20" s="1"/>
  <c r="U19"/>
  <c r="U20" s="1"/>
  <c r="T19"/>
  <c r="T20" s="1"/>
  <c r="S19"/>
  <c r="S20" s="1"/>
  <c r="R19"/>
  <c r="R20" s="1"/>
  <c r="Q19"/>
  <c r="Q20" s="1"/>
  <c r="P19"/>
  <c r="P20" s="1"/>
  <c r="O19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C19"/>
  <c r="FK16" i="3"/>
  <c r="FK17" s="1"/>
  <c r="FJ16"/>
  <c r="FJ17" s="1"/>
  <c r="FI16"/>
  <c r="FI17" s="1"/>
  <c r="FH16"/>
  <c r="FH17" s="1"/>
  <c r="FG16"/>
  <c r="FG17" s="1"/>
  <c r="FF16"/>
  <c r="FF17" s="1"/>
  <c r="FE16"/>
  <c r="FE17" s="1"/>
  <c r="FD16"/>
  <c r="FD17" s="1"/>
  <c r="FC16"/>
  <c r="FC17" s="1"/>
  <c r="FB16"/>
  <c r="FB17" s="1"/>
  <c r="FA16"/>
  <c r="FA17" s="1"/>
  <c r="EZ16"/>
  <c r="EZ17" s="1"/>
  <c r="EY16"/>
  <c r="EY17" s="1"/>
  <c r="EX16"/>
  <c r="EX17" s="1"/>
  <c r="EW16"/>
  <c r="EW17" s="1"/>
  <c r="EV16"/>
  <c r="EV17" s="1"/>
  <c r="EU16"/>
  <c r="EU17" s="1"/>
  <c r="ET16"/>
  <c r="ET17" s="1"/>
  <c r="ES16"/>
  <c r="ES17" s="1"/>
  <c r="ER16"/>
  <c r="ER17" s="1"/>
  <c r="EQ16"/>
  <c r="EQ17" s="1"/>
  <c r="EP16"/>
  <c r="EP17" s="1"/>
  <c r="EO16"/>
  <c r="EO17" s="1"/>
  <c r="EN16"/>
  <c r="EN17" s="1"/>
  <c r="EM16"/>
  <c r="EM17" s="1"/>
  <c r="EL16"/>
  <c r="EL17" s="1"/>
  <c r="EK16"/>
  <c r="EK17" s="1"/>
  <c r="EJ16"/>
  <c r="EJ17" s="1"/>
  <c r="EH16"/>
  <c r="EH17" s="1"/>
  <c r="EG16"/>
  <c r="EG17" s="1"/>
  <c r="EF16"/>
  <c r="EF17" s="1"/>
  <c r="EE16"/>
  <c r="EE17" s="1"/>
  <c r="ED16"/>
  <c r="ED17" s="1"/>
  <c r="EC16"/>
  <c r="EC17" s="1"/>
  <c r="EB16"/>
  <c r="EB17" s="1"/>
  <c r="EA16"/>
  <c r="EA17" s="1"/>
  <c r="DZ16"/>
  <c r="DZ17" s="1"/>
  <c r="DY16"/>
  <c r="DY17" s="1"/>
  <c r="DX16"/>
  <c r="DX17" s="1"/>
  <c r="DW16"/>
  <c r="DW17" s="1"/>
  <c r="DV16"/>
  <c r="DV17" s="1"/>
  <c r="DU16"/>
  <c r="DU17" s="1"/>
  <c r="DT16"/>
  <c r="DT17" s="1"/>
  <c r="DS16"/>
  <c r="DS17" s="1"/>
  <c r="DR16"/>
  <c r="DR17" s="1"/>
  <c r="DQ16"/>
  <c r="DQ17" s="1"/>
  <c r="DP16"/>
  <c r="DP17" s="1"/>
  <c r="DO16"/>
  <c r="DO17" s="1"/>
  <c r="DN16"/>
  <c r="DN17" s="1"/>
  <c r="DM16"/>
  <c r="DM17" s="1"/>
  <c r="DL16"/>
  <c r="DL17" s="1"/>
  <c r="DK16"/>
  <c r="DK17" s="1"/>
  <c r="DJ16"/>
  <c r="DJ17" s="1"/>
  <c r="DI16"/>
  <c r="DI17" s="1"/>
  <c r="DH16"/>
  <c r="DH17" s="1"/>
  <c r="DG16"/>
  <c r="DG17" s="1"/>
  <c r="DF16"/>
  <c r="DF17" s="1"/>
  <c r="DE16"/>
  <c r="DE17" s="1"/>
  <c r="DD16"/>
  <c r="DD17" s="1"/>
  <c r="DC16"/>
  <c r="DC17" s="1"/>
  <c r="DB16"/>
  <c r="DB17" s="1"/>
  <c r="DA16"/>
  <c r="DA17" s="1"/>
  <c r="CZ16"/>
  <c r="CZ17" s="1"/>
  <c r="CY16"/>
  <c r="CY17" s="1"/>
  <c r="CX16"/>
  <c r="CX17" s="1"/>
  <c r="CW16"/>
  <c r="CW17" s="1"/>
  <c r="CV16"/>
  <c r="CV17" s="1"/>
  <c r="CU16"/>
  <c r="CU17" s="1"/>
  <c r="CT16"/>
  <c r="CT17" s="1"/>
  <c r="CS16"/>
  <c r="CS17" s="1"/>
  <c r="CR16"/>
  <c r="CR17" s="1"/>
  <c r="CQ16"/>
  <c r="CQ17" s="1"/>
  <c r="CP16"/>
  <c r="CP17" s="1"/>
  <c r="CO16"/>
  <c r="CO17" s="1"/>
  <c r="CN16"/>
  <c r="CN17" s="1"/>
  <c r="CM16"/>
  <c r="CM17" s="1"/>
  <c r="CL16"/>
  <c r="CL17" s="1"/>
  <c r="CK16"/>
  <c r="CK17" s="1"/>
  <c r="CJ16"/>
  <c r="CJ17" s="1"/>
  <c r="CI16"/>
  <c r="CI17" s="1"/>
  <c r="CH16"/>
  <c r="CH17" s="1"/>
  <c r="CG16"/>
  <c r="CG17" s="1"/>
  <c r="CF16"/>
  <c r="CF17" s="1"/>
  <c r="CE16"/>
  <c r="CE17" s="1"/>
  <c r="CD16"/>
  <c r="CD17" s="1"/>
  <c r="CC16"/>
  <c r="CC17" s="1"/>
  <c r="CB16"/>
  <c r="CB17" s="1"/>
  <c r="CA16"/>
  <c r="CA17" s="1"/>
  <c r="BZ16"/>
  <c r="BZ17" s="1"/>
  <c r="BY16"/>
  <c r="BY17" s="1"/>
  <c r="BX16"/>
  <c r="BX17" s="1"/>
  <c r="BW16"/>
  <c r="BW17" s="1"/>
  <c r="BV16"/>
  <c r="BV17" s="1"/>
  <c r="BU16"/>
  <c r="BU17" s="1"/>
  <c r="BT16"/>
  <c r="BT17" s="1"/>
  <c r="BS16"/>
  <c r="BS17" s="1"/>
  <c r="BR16"/>
  <c r="BR17" s="1"/>
  <c r="BQ16"/>
  <c r="BQ17" s="1"/>
  <c r="BP16"/>
  <c r="BP17" s="1"/>
  <c r="BO16"/>
  <c r="BO17" s="1"/>
  <c r="BN16"/>
  <c r="BN17" s="1"/>
  <c r="BM16"/>
  <c r="BM17" s="1"/>
  <c r="BL16"/>
  <c r="BL17" s="1"/>
  <c r="BK16"/>
  <c r="BK17" s="1"/>
  <c r="BJ16"/>
  <c r="BJ17" s="1"/>
  <c r="BI16"/>
  <c r="BI17" s="1"/>
  <c r="BH16"/>
  <c r="BH17" s="1"/>
  <c r="BG16"/>
  <c r="BG17" s="1"/>
  <c r="BF16"/>
  <c r="BF17" s="1"/>
  <c r="BE16"/>
  <c r="BE17" s="1"/>
  <c r="BD16"/>
  <c r="BD17" s="1"/>
  <c r="BC16"/>
  <c r="BC17" s="1"/>
  <c r="BB16"/>
  <c r="BB17" s="1"/>
  <c r="BA16"/>
  <c r="BA17" s="1"/>
  <c r="AZ16"/>
  <c r="AZ17" s="1"/>
  <c r="AY16"/>
  <c r="AY17" s="1"/>
  <c r="AX16"/>
  <c r="AX17" s="1"/>
  <c r="AW16"/>
  <c r="AW17" s="1"/>
  <c r="AV16"/>
  <c r="AV17" s="1"/>
  <c r="AU16"/>
  <c r="AU17" s="1"/>
  <c r="AT16"/>
  <c r="AT17" s="1"/>
  <c r="AS16"/>
  <c r="AS17" s="1"/>
  <c r="AR16"/>
  <c r="AR17" s="1"/>
  <c r="AQ16"/>
  <c r="AQ17" s="1"/>
  <c r="AP16"/>
  <c r="AP17" s="1"/>
  <c r="AO16"/>
  <c r="AO17" s="1"/>
  <c r="AN16"/>
  <c r="AN17" s="1"/>
  <c r="AM16"/>
  <c r="AM17" s="1"/>
  <c r="AL16"/>
  <c r="AL17" s="1"/>
  <c r="AK16"/>
  <c r="AK17" s="1"/>
  <c r="AJ16"/>
  <c r="AJ17" s="1"/>
  <c r="AI16"/>
  <c r="AI17" s="1"/>
  <c r="AH16"/>
  <c r="AH17" s="1"/>
  <c r="AG16"/>
  <c r="AG17" s="1"/>
  <c r="AF16"/>
  <c r="AF17" s="1"/>
  <c r="AE16"/>
  <c r="AE17" s="1"/>
  <c r="AD16"/>
  <c r="AD17" s="1"/>
  <c r="AC16"/>
  <c r="AC17" s="1"/>
  <c r="AB16"/>
  <c r="AB17" s="1"/>
  <c r="AA16"/>
  <c r="AA17" s="1"/>
  <c r="Z16"/>
  <c r="Z17" s="1"/>
  <c r="Y16"/>
  <c r="Y17" s="1"/>
  <c r="X16"/>
  <c r="X17" s="1"/>
  <c r="W16"/>
  <c r="W17" s="1"/>
  <c r="V16"/>
  <c r="V17" s="1"/>
  <c r="U16"/>
  <c r="U17" s="1"/>
  <c r="T16"/>
  <c r="T17" s="1"/>
  <c r="S16"/>
  <c r="S17" s="1"/>
  <c r="R16"/>
  <c r="R17" s="1"/>
  <c r="Q16"/>
  <c r="Q17" s="1"/>
  <c r="P16"/>
  <c r="P17" s="1"/>
  <c r="O16"/>
  <c r="N16"/>
  <c r="N17" s="1"/>
  <c r="M16"/>
  <c r="M17" s="1"/>
  <c r="L16"/>
  <c r="L17" s="1"/>
  <c r="K16"/>
  <c r="K17" s="1"/>
  <c r="J16"/>
  <c r="J17" s="1"/>
  <c r="I16"/>
  <c r="I17" s="1"/>
  <c r="H16"/>
  <c r="H17" s="1"/>
  <c r="G16"/>
  <c r="G17" s="1"/>
  <c r="F16"/>
  <c r="E16"/>
  <c r="E17" s="1"/>
  <c r="D16"/>
  <c r="D17" s="1"/>
  <c r="C16"/>
  <c r="E42" i="5" l="1"/>
  <c r="E41"/>
  <c r="M37"/>
  <c r="M38"/>
  <c r="M39"/>
  <c r="K37"/>
  <c r="K38"/>
  <c r="K39"/>
  <c r="I37"/>
  <c r="I38"/>
  <c r="I39"/>
  <c r="G37"/>
  <c r="G38"/>
  <c r="G39"/>
  <c r="E37"/>
  <c r="E38"/>
  <c r="E39"/>
  <c r="E32"/>
  <c r="K28"/>
  <c r="K29"/>
  <c r="K30"/>
  <c r="I29"/>
  <c r="I30"/>
  <c r="I28"/>
  <c r="G28"/>
  <c r="G29"/>
  <c r="G30"/>
  <c r="E28"/>
  <c r="E29"/>
  <c r="E30"/>
  <c r="E23"/>
  <c r="E24"/>
  <c r="E25"/>
  <c r="E43" i="4"/>
  <c r="D43" s="1"/>
  <c r="E42"/>
  <c r="D42" s="1"/>
  <c r="E41"/>
  <c r="D41" s="1"/>
  <c r="M37"/>
  <c r="L37" s="1"/>
  <c r="M38"/>
  <c r="L38" s="1"/>
  <c r="M39"/>
  <c r="L39" s="1"/>
  <c r="K37"/>
  <c r="J37" s="1"/>
  <c r="K38"/>
  <c r="J38" s="1"/>
  <c r="K39"/>
  <c r="J39" s="1"/>
  <c r="I37"/>
  <c r="H37" s="1"/>
  <c r="I38"/>
  <c r="H38" s="1"/>
  <c r="I39"/>
  <c r="H39" s="1"/>
  <c r="G37"/>
  <c r="F37" s="1"/>
  <c r="G38"/>
  <c r="F38" s="1"/>
  <c r="G39"/>
  <c r="F39" s="1"/>
  <c r="E37"/>
  <c r="D37" s="1"/>
  <c r="E38"/>
  <c r="D38" s="1"/>
  <c r="E39"/>
  <c r="D39" s="1"/>
  <c r="E34"/>
  <c r="D34" s="1"/>
  <c r="E32"/>
  <c r="D32" s="1"/>
  <c r="E33"/>
  <c r="D33" s="1"/>
  <c r="I28"/>
  <c r="H28" s="1"/>
  <c r="I29"/>
  <c r="H29" s="1"/>
  <c r="I30"/>
  <c r="H30" s="1"/>
  <c r="G28"/>
  <c r="F28" s="1"/>
  <c r="G29"/>
  <c r="F29" s="1"/>
  <c r="G30"/>
  <c r="F30" s="1"/>
  <c r="E28"/>
  <c r="D28" s="1"/>
  <c r="E29"/>
  <c r="D29" s="1"/>
  <c r="E30"/>
  <c r="D30" s="1"/>
  <c r="E23"/>
  <c r="D23" s="1"/>
  <c r="E24"/>
  <c r="D24" s="1"/>
  <c r="E25"/>
  <c r="D25" s="1"/>
  <c r="E40" i="3"/>
  <c r="D40" s="1"/>
  <c r="E39"/>
  <c r="D39" s="1"/>
  <c r="E38"/>
  <c r="D38" s="1"/>
  <c r="M34"/>
  <c r="L34" s="1"/>
  <c r="M35"/>
  <c r="L35" s="1"/>
  <c r="M36"/>
  <c r="L36" s="1"/>
  <c r="K34"/>
  <c r="J34" s="1"/>
  <c r="K35"/>
  <c r="J35" s="1"/>
  <c r="K36"/>
  <c r="J36" s="1"/>
  <c r="I34"/>
  <c r="H34" s="1"/>
  <c r="I35"/>
  <c r="H35" s="1"/>
  <c r="I36"/>
  <c r="H36" s="1"/>
  <c r="G34"/>
  <c r="F34" s="1"/>
  <c r="G35"/>
  <c r="F35" s="1"/>
  <c r="G36"/>
  <c r="F36" s="1"/>
  <c r="E34"/>
  <c r="D34" s="1"/>
  <c r="E35"/>
  <c r="D35" s="1"/>
  <c r="E36"/>
  <c r="D36" s="1"/>
  <c r="E29"/>
  <c r="D29" s="1"/>
  <c r="E30"/>
  <c r="D30" s="1"/>
  <c r="E31"/>
  <c r="D31" s="1"/>
  <c r="E26"/>
  <c r="D26" s="1"/>
  <c r="E21"/>
  <c r="D21" s="1"/>
  <c r="I25"/>
  <c r="H25" s="1"/>
  <c r="I26"/>
  <c r="H26" s="1"/>
  <c r="I27"/>
  <c r="H27" s="1"/>
  <c r="E25"/>
  <c r="D25" s="1"/>
  <c r="E27"/>
  <c r="D27" s="1"/>
  <c r="E20"/>
  <c r="D20" s="1"/>
  <c r="E43" i="5"/>
  <c r="E34"/>
  <c r="E22" i="3"/>
  <c r="D22" s="1"/>
  <c r="G27" l="1"/>
  <c r="F27" s="1"/>
  <c r="G26"/>
  <c r="F26" s="1"/>
  <c r="K31" i="5"/>
  <c r="J31"/>
  <c r="H28" i="3"/>
  <c r="I28"/>
  <c r="G25"/>
  <c r="F25" s="1"/>
  <c r="L40" i="5"/>
  <c r="M40"/>
  <c r="J40"/>
  <c r="K40"/>
  <c r="I40"/>
  <c r="H40"/>
  <c r="F40"/>
  <c r="G40"/>
  <c r="E35"/>
  <c r="H31"/>
  <c r="I31"/>
  <c r="F31"/>
  <c r="G31"/>
  <c r="D31"/>
  <c r="D44"/>
  <c r="L40" i="4"/>
  <c r="M40"/>
  <c r="K40"/>
  <c r="J40"/>
  <c r="H40"/>
  <c r="I40"/>
  <c r="F40"/>
  <c r="G40"/>
  <c r="I31"/>
  <c r="H31"/>
  <c r="G31"/>
  <c r="F31"/>
  <c r="E44"/>
  <c r="D26"/>
  <c r="M37" i="3"/>
  <c r="L37"/>
  <c r="K37"/>
  <c r="J37"/>
  <c r="H37"/>
  <c r="I37"/>
  <c r="G37"/>
  <c r="F37"/>
  <c r="D40" i="5"/>
  <c r="E31"/>
  <c r="E44"/>
  <c r="D35" i="4"/>
  <c r="E28" i="3"/>
  <c r="E37"/>
  <c r="E41"/>
  <c r="D28"/>
  <c r="D41"/>
  <c r="D23"/>
  <c r="D40" i="4"/>
  <c r="E40" i="5"/>
  <c r="E23" i="3"/>
  <c r="D37"/>
  <c r="E32"/>
  <c r="D32"/>
  <c r="D35" i="5"/>
  <c r="D44" i="4"/>
  <c r="E40"/>
  <c r="E35"/>
  <c r="E31"/>
  <c r="D31"/>
  <c r="E26"/>
  <c r="E26" i="5"/>
  <c r="D26"/>
  <c r="G28" i="3" l="1"/>
  <c r="F28"/>
</calcChain>
</file>

<file path=xl/sharedStrings.xml><?xml version="1.0" encoding="utf-8"?>
<sst xmlns="http://schemas.openxmlformats.org/spreadsheetml/2006/main" count="1246" uniqueCount="1051">
  <si>
    <t>№</t>
  </si>
  <si>
    <t>2-К.1</t>
  </si>
  <si>
    <t>2-К.2</t>
  </si>
  <si>
    <t>2-.К.3</t>
  </si>
  <si>
    <t>2-К.8</t>
  </si>
  <si>
    <t>2-К.9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</si>
  <si>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</si>
  <si>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</si>
  <si>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</si>
  <si>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</si>
  <si>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</si>
  <si>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</si>
  <si>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</si>
  <si>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</si>
  <si>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</si>
  <si>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</si>
  <si>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</si>
  <si>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</si>
  <si>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</si>
  <si>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</si>
  <si>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</si>
  <si>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</si>
  <si>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</si>
  <si>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</si>
  <si>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</si>
  <si>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</si>
  <si>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</si>
  <si>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</si>
  <si>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</si>
  <si>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</si>
  <si>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</si>
  <si>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</si>
  <si>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</si>
  <si>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</si>
  <si>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</si>
  <si>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</si>
  <si>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</si>
  <si>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</si>
  <si>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</si>
  <si>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</si>
  <si>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</si>
  <si>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</si>
  <si>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</si>
  <si>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</si>
  <si>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</si>
  <si>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</si>
  <si>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</si>
  <si>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</si>
  <si>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</si>
  <si>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</si>
  <si>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</si>
  <si>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</si>
  <si>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</si>
  <si>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</si>
  <si>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</si>
  <si>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</si>
  <si>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</si>
  <si>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</si>
  <si>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</si>
  <si>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</si>
  <si>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</si>
  <si>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</si>
  <si>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</si>
  <si>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</si>
  <si>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</si>
  <si>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</si>
  <si>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</si>
  <si>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</si>
  <si>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</si>
  <si>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</si>
  <si>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</si>
  <si>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</si>
  <si>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</si>
  <si>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</si>
  <si>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</si>
  <si>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</si>
  <si>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</si>
  <si>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</si>
  <si>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</si>
  <si>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</si>
  <si>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</si>
  <si>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</si>
  <si>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</si>
  <si>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</si>
  <si>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</si>
  <si>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</si>
  <si>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</si>
  <si>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</si>
  <si>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</si>
  <si>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</si>
  <si>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</si>
  <si>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</si>
  <si>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</si>
  <si>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</si>
  <si>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</si>
  <si>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</si>
  <si>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</si>
  <si>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</si>
  <si>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</si>
  <si>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</si>
  <si>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</si>
  <si>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</si>
  <si>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</si>
  <si>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</si>
  <si>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</si>
  <si>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</si>
  <si>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</si>
  <si>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</si>
  <si>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</si>
  <si>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</si>
  <si>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</si>
  <si>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</si>
  <si>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</si>
  <si>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</si>
  <si>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</si>
  <si>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</si>
  <si>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</si>
  <si>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</si>
  <si>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</si>
  <si>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</si>
  <si>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</si>
  <si>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владеет</t>
  </si>
  <si>
    <t>не проявляет интерес</t>
  </si>
  <si>
    <t>владеет навыками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</si>
  <si>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</si>
  <si>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</si>
  <si>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</si>
  <si>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</si>
  <si>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</si>
  <si>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</si>
  <si>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выполняет с интересом</t>
  </si>
  <si>
    <t>пытается использовать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</si>
  <si>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</si>
  <si>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</si>
  <si>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</si>
  <si>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</si>
  <si>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</si>
  <si>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</si>
  <si>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</si>
  <si>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</si>
  <si>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</si>
  <si>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</si>
  <si>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</si>
  <si>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не рисует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</si>
  <si>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</si>
  <si>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</si>
  <si>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</si>
  <si>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</si>
  <si>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</si>
  <si>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</si>
  <si>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</si>
  <si>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</si>
  <si>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</si>
  <si>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</si>
  <si>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</si>
  <si>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</si>
  <si>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</si>
  <si>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</si>
  <si>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</si>
  <si>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</si>
  <si>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</si>
  <si>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</si>
  <si>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</si>
  <si>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</si>
  <si>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</si>
  <si>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</si>
  <si>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</si>
  <si>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</si>
  <si>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</si>
  <si>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</si>
  <si>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</si>
  <si>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</si>
  <si>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</si>
  <si>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</si>
  <si>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</si>
  <si>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</si>
  <si>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</si>
  <si>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</si>
  <si>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</si>
  <si>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</si>
  <si>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</si>
  <si>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</si>
  <si>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</si>
  <si>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</si>
  <si>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</si>
  <si>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</si>
  <si>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</si>
  <si>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</si>
  <si>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</si>
  <si>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</si>
  <si>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</si>
  <si>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</si>
  <si>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</si>
  <si>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</si>
  <si>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</si>
  <si>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</si>
  <si>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</si>
  <si>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</si>
  <si>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</si>
  <si>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</si>
  <si>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</si>
  <si>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</si>
  <si>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</si>
  <si>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</si>
  <si>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</si>
  <si>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</si>
  <si>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</si>
  <si>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</si>
  <si>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</si>
  <si>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</si>
  <si>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</si>
  <si>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</si>
  <si>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</si>
  <si>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</si>
  <si>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</si>
  <si>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</si>
  <si>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</si>
  <si>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</si>
  <si>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</si>
  <si>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</si>
  <si>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</si>
  <si>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</si>
  <si>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</si>
  <si>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</si>
  <si>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</si>
  <si>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</si>
  <si>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</si>
  <si>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</si>
  <si>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</si>
  <si>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</si>
  <si>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</si>
  <si>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</si>
  <si>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</si>
  <si>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</si>
  <si>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</si>
  <si>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</si>
  <si>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</si>
  <si>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</si>
  <si>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</si>
  <si>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</si>
  <si>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</si>
  <si>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</si>
  <si>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</si>
  <si>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</si>
  <si>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</si>
  <si>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</si>
  <si>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</si>
  <si>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</si>
  <si>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</si>
  <si>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</si>
  <si>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</si>
  <si>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</si>
  <si>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</si>
  <si>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</si>
  <si>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</si>
  <si>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</si>
  <si>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</si>
  <si>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</si>
  <si>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</si>
  <si>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</si>
  <si>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</si>
  <si>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</si>
  <si>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</si>
  <si>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</si>
  <si>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</si>
  <si>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</si>
  <si>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</si>
  <si>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</si>
  <si>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</si>
  <si>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</si>
  <si>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</si>
  <si>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</si>
  <si>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</si>
  <si>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</si>
  <si>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</si>
  <si>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</si>
  <si>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</si>
  <si>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</si>
  <si>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</si>
  <si>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</si>
  <si>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</si>
  <si>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</si>
  <si>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</si>
  <si>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пытается различать</t>
  </si>
  <si>
    <t>различает частично</t>
  </si>
  <si>
    <t>не выполняет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</si>
  <si>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</si>
  <si>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</si>
  <si>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</si>
  <si>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</si>
  <si>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</si>
  <si>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</si>
  <si>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</si>
  <si>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</si>
  <si>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</si>
  <si>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</si>
  <si>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</si>
  <si>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</si>
  <si>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</si>
  <si>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</si>
  <si>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</si>
  <si>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</si>
  <si>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</si>
  <si>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</si>
  <si>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</si>
  <si>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</si>
  <si>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</si>
  <si>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</si>
  <si>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</si>
  <si>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</si>
  <si>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</si>
  <si>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</si>
  <si>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</si>
  <si>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</si>
  <si>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</si>
  <si>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</si>
  <si>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</si>
  <si>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</si>
  <si>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</si>
  <si>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</si>
  <si>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</si>
  <si>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</si>
  <si>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</si>
  <si>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</si>
  <si>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</si>
  <si>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</si>
  <si>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</si>
  <si>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</si>
  <si>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</si>
  <si>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</si>
  <si>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</si>
  <si>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</si>
  <si>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</si>
  <si>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</si>
  <si>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</si>
  <si>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</si>
  <si>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</si>
  <si>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</si>
  <si>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</si>
  <si>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</si>
  <si>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</si>
  <si>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</si>
  <si>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</si>
  <si>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</si>
  <si>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</si>
  <si>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</si>
  <si>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</si>
  <si>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</si>
  <si>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</si>
  <si>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</si>
  <si>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</si>
  <si>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</si>
  <si>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</si>
  <si>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</si>
  <si>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</si>
  <si>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</si>
  <si>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</si>
  <si>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</si>
  <si>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</si>
  <si>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</si>
  <si>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</si>
  <si>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</si>
  <si>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</si>
  <si>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</si>
  <si>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</si>
  <si>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</si>
  <si>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</si>
  <si>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</si>
  <si>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</si>
  <si>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</si>
  <si>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</si>
  <si>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</si>
  <si>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</si>
  <si>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</si>
  <si>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</si>
  <si>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</si>
  <si>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</si>
  <si>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</si>
  <si>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</si>
  <si>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</si>
  <si>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</si>
  <si>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</si>
  <si>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</si>
  <si>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</si>
  <si>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</si>
  <si>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</si>
  <si>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</si>
  <si>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</si>
  <si>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</si>
  <si>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</si>
  <si>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</si>
  <si>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</si>
  <si>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</si>
  <si>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</si>
  <si>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</si>
  <si>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</si>
  <si>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</si>
  <si>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</si>
  <si>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</si>
  <si>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</si>
  <si>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</si>
  <si>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</si>
  <si>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</si>
  <si>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</si>
  <si>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</si>
  <si>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</si>
  <si>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</si>
  <si>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</si>
  <si>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</si>
  <si>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</si>
  <si>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</si>
  <si>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</si>
  <si>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</si>
  <si>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</si>
  <si>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</si>
  <si>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</si>
  <si>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</si>
  <si>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</si>
  <si>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</si>
  <si>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</si>
  <si>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</si>
  <si>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</si>
  <si>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</si>
  <si>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</si>
  <si>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</si>
  <si>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</si>
  <si>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</si>
  <si>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</si>
  <si>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</si>
  <si>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</si>
  <si>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</si>
  <si>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</si>
  <si>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</si>
  <si>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</si>
  <si>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</si>
  <si>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</si>
  <si>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</si>
  <si>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</si>
  <si>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</si>
  <si>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</si>
  <si>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</si>
  <si>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</si>
  <si>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</si>
  <si>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</si>
  <si>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</si>
  <si>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</si>
  <si>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</si>
  <si>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</si>
  <si>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</si>
  <si>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</si>
  <si>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</si>
  <si>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</si>
  <si>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</si>
  <si>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</si>
  <si>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</si>
  <si>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</si>
  <si>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</si>
  <si>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</si>
  <si>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</si>
  <si>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</si>
  <si>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</si>
  <si>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</si>
  <si>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</si>
  <si>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</si>
  <si>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</si>
  <si>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</si>
  <si>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</si>
  <si>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</si>
  <si>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</si>
  <si>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</si>
  <si>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</si>
  <si>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</si>
  <si>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</si>
  <si>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</si>
  <si>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</si>
  <si>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</si>
  <si>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</si>
  <si>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</si>
  <si>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</si>
  <si>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</si>
  <si>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</si>
  <si>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</si>
  <si>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</si>
  <si>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</si>
  <si>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</si>
  <si>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</si>
  <si>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</si>
  <si>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</si>
  <si>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</si>
  <si>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</si>
  <si>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</si>
  <si>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</si>
  <si>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</si>
  <si>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</si>
  <si>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</si>
  <si>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</si>
  <si>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</si>
  <si>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</si>
  <si>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</si>
  <si>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</si>
  <si>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</si>
  <si>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</si>
  <si>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</si>
  <si>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</si>
  <si>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</si>
  <si>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</si>
  <si>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</si>
  <si>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</si>
  <si>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</si>
  <si>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</si>
  <si>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</si>
  <si>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</si>
  <si>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</si>
  <si>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</si>
  <si>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</si>
  <si>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</si>
  <si>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</si>
  <si>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</si>
  <si>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</si>
  <si>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</si>
  <si>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</si>
  <si>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</si>
  <si>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</si>
  <si>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</si>
  <si>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</si>
  <si>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</si>
  <si>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</si>
  <si>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</si>
  <si>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</si>
  <si>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</si>
  <si>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</si>
  <si>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</si>
  <si>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</si>
  <si>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</si>
  <si>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</si>
  <si>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</si>
  <si>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</si>
  <si>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</si>
  <si>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</si>
  <si>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</si>
  <si>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</si>
  <si>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</si>
  <si>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</si>
  <si>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</si>
  <si>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</si>
  <si>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</si>
  <si>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</si>
  <si>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</si>
  <si>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</si>
  <si>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</si>
  <si>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</si>
  <si>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</si>
  <si>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</si>
  <si>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</si>
  <si>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</si>
  <si>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</si>
  <si>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</si>
  <si>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</si>
  <si>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</si>
  <si>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</si>
  <si>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</si>
  <si>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</si>
  <si>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</si>
  <si>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</si>
  <si>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</si>
  <si>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</si>
  <si>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</si>
  <si>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</si>
  <si>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</si>
  <si>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</si>
  <si>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</si>
  <si>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</si>
  <si>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</si>
  <si>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</si>
  <si>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</si>
  <si>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</si>
  <si>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</si>
  <si>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</si>
  <si>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ходит </t>
  </si>
  <si>
    <t>пытается лепить</t>
  </si>
  <si>
    <t xml:space="preserve">пытается ходить 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</si>
  <si>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</si>
  <si>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</si>
  <si>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</si>
  <si>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</si>
  <si>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</si>
  <si>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</si>
  <si>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</si>
  <si>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</si>
  <si>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</si>
  <si>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</si>
  <si>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</si>
  <si>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</si>
  <si>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</si>
  <si>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</si>
  <si>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</si>
  <si>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</si>
  <si>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</si>
  <si>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</si>
  <si>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</si>
  <si>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</si>
  <si>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</si>
  <si>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</si>
  <si>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</si>
  <si>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</si>
  <si>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</si>
  <si>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</si>
  <si>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</si>
  <si>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</si>
  <si>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</si>
  <si>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</si>
  <si>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</si>
  <si>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</si>
  <si>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</si>
  <si>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</si>
  <si>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</si>
  <si>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</si>
  <si>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</si>
  <si>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</si>
  <si>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</si>
  <si>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</si>
  <si>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</si>
  <si>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</si>
  <si>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</si>
  <si>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</si>
  <si>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</si>
  <si>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</si>
  <si>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</si>
  <si>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</si>
  <si>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</si>
  <si>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</si>
  <si>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</si>
  <si>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</si>
  <si>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</si>
  <si>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</si>
  <si>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</si>
  <si>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</si>
  <si>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</si>
  <si>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</si>
  <si>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</si>
  <si>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</si>
  <si>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</si>
  <si>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</si>
  <si>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</si>
  <si>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</si>
  <si>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</si>
  <si>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</si>
  <si>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</si>
  <si>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</si>
  <si>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</si>
  <si>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</si>
  <si>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</si>
  <si>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</si>
  <si>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</si>
  <si>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</si>
  <si>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</si>
  <si>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</si>
  <si>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</si>
  <si>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</si>
  <si>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</si>
  <si>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</si>
  <si>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</si>
  <si>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</si>
  <si>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</si>
  <si>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</si>
  <si>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</si>
  <si>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</si>
  <si>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</si>
  <si>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</si>
  <si>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</si>
  <si>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</si>
  <si>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</si>
  <si>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</si>
  <si>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</si>
  <si>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</si>
  <si>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</si>
  <si>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</si>
  <si>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</si>
  <si>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</si>
  <si>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</si>
  <si>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</si>
  <si>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</si>
  <si>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</si>
  <si>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</si>
  <si>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</si>
  <si>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</si>
  <si>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</si>
  <si>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</si>
  <si>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</si>
  <si>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</si>
  <si>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</si>
  <si>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</si>
  <si>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</si>
  <si>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</si>
  <si>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</si>
  <si>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</si>
  <si>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</si>
  <si>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</si>
  <si>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</si>
  <si>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</si>
  <si>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</si>
  <si>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</si>
  <si>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</si>
  <si>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</si>
  <si>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</si>
  <si>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</si>
  <si>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</si>
  <si>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</si>
  <si>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</si>
  <si>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</si>
  <si>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</si>
  <si>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</si>
  <si>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</si>
  <si>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</si>
  <si>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</si>
  <si>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</si>
  <si>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</si>
  <si>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</si>
  <si>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</si>
  <si>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</si>
  <si>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</si>
  <si>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</si>
  <si>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</si>
  <si>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</si>
  <si>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</si>
  <si>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</si>
  <si>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</si>
  <si>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</si>
  <si>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</si>
  <si>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</si>
  <si>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</si>
  <si>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</si>
  <si>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</si>
  <si>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</si>
  <si>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</si>
  <si>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</si>
  <si>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</si>
  <si>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</si>
  <si>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</si>
  <si>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</si>
  <si>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</si>
  <si>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</si>
  <si>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</si>
  <si>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</si>
  <si>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</si>
  <si>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</si>
  <si>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</si>
  <si>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</si>
  <si>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</si>
  <si>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</si>
  <si>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</si>
  <si>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</si>
  <si>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</si>
  <si>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</si>
  <si>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</si>
  <si>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</si>
  <si>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</si>
  <si>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</si>
  <si>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</si>
  <si>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</si>
  <si>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</si>
  <si>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</si>
  <si>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</si>
  <si>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</si>
  <si>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</si>
  <si>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</si>
  <si>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</si>
  <si>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</si>
  <si>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</si>
  <si>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</si>
  <si>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</si>
  <si>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</si>
  <si>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</si>
  <si>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</si>
  <si>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</si>
  <si>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</si>
  <si>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</si>
  <si>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</si>
  <si>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</si>
  <si>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</si>
  <si>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</si>
  <si>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</si>
  <si>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</si>
  <si>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</si>
  <si>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</si>
  <si>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</si>
  <si>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</si>
  <si>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</si>
  <si>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</si>
  <si>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</si>
  <si>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</si>
  <si>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</si>
  <si>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</si>
  <si>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</si>
  <si>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</si>
  <si>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</si>
  <si>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</si>
  <si>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</si>
  <si>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</si>
  <si>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</si>
  <si>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</si>
  <si>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</si>
  <si>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</si>
  <si>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</si>
  <si>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</si>
  <si>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</si>
  <si>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</si>
  <si>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</si>
  <si>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</si>
  <si>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</si>
  <si>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</si>
  <si>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</si>
  <si>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</si>
  <si>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</si>
  <si>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</si>
  <si>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</si>
  <si>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</si>
  <si>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</si>
  <si>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</si>
  <si>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</si>
  <si>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</si>
  <si>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</si>
  <si>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</si>
  <si>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</si>
  <si>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</si>
  <si>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</si>
  <si>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</si>
  <si>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</si>
  <si>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</si>
  <si>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</si>
  <si>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</si>
  <si>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</si>
  <si>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</si>
  <si>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</si>
  <si>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</si>
  <si>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</si>
  <si>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</si>
  <si>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</si>
  <si>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</si>
  <si>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</si>
  <si>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</si>
  <si>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</si>
  <si>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</si>
  <si>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</si>
  <si>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</si>
  <si>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</si>
  <si>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</si>
  <si>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</si>
  <si>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</si>
  <si>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</si>
  <si>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</si>
  <si>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</si>
  <si>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</si>
  <si>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</si>
  <si>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</si>
  <si>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</si>
  <si>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</si>
  <si>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</si>
  <si>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</si>
  <si>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</si>
  <si>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</si>
  <si>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</si>
  <si>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</si>
  <si>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</si>
  <si>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</si>
  <si>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</si>
  <si>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</si>
  <si>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</si>
  <si>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</si>
  <si>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</si>
  <si>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</si>
  <si>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</si>
  <si>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</si>
  <si>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</si>
  <si>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</si>
  <si>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</si>
  <si>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</si>
  <si>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</si>
  <si>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</si>
  <si>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</si>
  <si>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</si>
  <si>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</si>
  <si>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</si>
  <si>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</si>
  <si>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</si>
  <si>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</si>
  <si>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</si>
  <si>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</si>
  <si>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</si>
  <si>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</si>
  <si>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</si>
  <si>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</si>
  <si>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</si>
  <si>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</si>
  <si>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</si>
  <si>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</si>
  <si>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</si>
  <si>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</si>
  <si>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</si>
  <si>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</si>
  <si>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</si>
  <si>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</si>
  <si>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</si>
  <si>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</si>
  <si>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</si>
  <si>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</si>
  <si>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</si>
  <si>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</si>
  <si>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</si>
  <si>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</si>
  <si>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</si>
  <si>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</si>
  <si>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</si>
  <si>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</si>
  <si>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</si>
  <si>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</si>
  <si>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</si>
  <si>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</si>
  <si>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</si>
  <si>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</si>
  <si>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</si>
  <si>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</si>
  <si>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</si>
  <si>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</si>
  <si>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</si>
  <si>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</si>
  <si>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</si>
  <si>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</si>
  <si>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</si>
  <si>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</si>
  <si>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</si>
  <si>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</si>
  <si>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</si>
  <si>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</si>
  <si>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</si>
  <si>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</si>
  <si>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</si>
  <si>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</si>
  <si>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</si>
  <si>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</si>
  <si>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</si>
  <si>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</si>
  <si>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</si>
  <si>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</si>
  <si>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</si>
  <si>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</si>
  <si>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</si>
  <si>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</si>
  <si>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</si>
  <si>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</si>
  <si>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</si>
  <si>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</si>
  <si>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</si>
  <si>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</si>
  <si>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</si>
  <si>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</si>
  <si>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</si>
  <si>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</si>
  <si>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</si>
  <si>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</si>
  <si>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</si>
  <si>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</si>
  <si>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</si>
  <si>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</si>
  <si>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</si>
  <si>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</si>
  <si>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</si>
  <si>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</si>
  <si>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</si>
  <si>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</si>
  <si>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</si>
  <si>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</si>
  <si>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</si>
  <si>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</si>
  <si>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</si>
  <si>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</si>
  <si>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</si>
  <si>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</si>
  <si>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</si>
  <si>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</si>
  <si>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</si>
  <si>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</si>
  <si>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</si>
  <si>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</si>
  <si>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</si>
  <si>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</si>
  <si>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</si>
  <si>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</si>
  <si>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</si>
  <si>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</si>
  <si>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</si>
  <si>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</si>
  <si>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</si>
  <si>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</si>
  <si>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</si>
  <si>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</si>
  <si>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</si>
  <si>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</si>
  <si>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</si>
  <si>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</si>
  <si>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</si>
  <si>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</si>
  <si>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</si>
  <si>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</si>
  <si>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</si>
  <si>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</si>
  <si>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</si>
  <si>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</si>
  <si>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</si>
  <si>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</si>
  <si>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</si>
  <si>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</si>
  <si>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</si>
  <si>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</si>
  <si>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</si>
  <si>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</si>
  <si>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</si>
  <si>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</si>
  <si>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</si>
  <si>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</si>
  <si>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</si>
  <si>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</si>
  <si>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</si>
  <si>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</si>
  <si>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</si>
  <si>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</si>
  <si>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</si>
  <si>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</si>
  <si>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</si>
  <si>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</si>
  <si>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</si>
  <si>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</si>
  <si>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</si>
  <si>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</si>
  <si>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</si>
  <si>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</si>
  <si>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</si>
  <si>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Всего, N2</t>
  </si>
  <si>
    <t>Воитко Виктория</t>
  </si>
  <si>
    <t>Дубровская Ангелина</t>
  </si>
  <si>
    <t>Всего, N5</t>
  </si>
  <si>
    <t>Дубровская София</t>
  </si>
  <si>
    <t>Горная Милена</t>
  </si>
  <si>
    <t>Кильб Карина</t>
  </si>
  <si>
    <t>Крафт Вероника</t>
  </si>
  <si>
    <t>Пензева Александра</t>
  </si>
  <si>
    <t>Воитко Милена</t>
  </si>
  <si>
    <t>Дубровская Лиана</t>
  </si>
  <si>
    <t>Дымнич Меллиса</t>
  </si>
  <si>
    <t>Молоковичев Дмитрий</t>
  </si>
  <si>
    <t>Сарсенова Томирис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</si>
</sst>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0" fillId="0" borderId="20" xfId="0" applyBorder="1"/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0" fillId="0" borderId="22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41"/>
  <sheetViews>
    <sheetView tabSelected="1" workbookViewId="0">
      <selection activeCell="L24" sqref="L24"/>
    </sheetView>
  </sheetViews>
  <sheetFormatPr defaultRowHeight="15"/>
  <cols>
    <col min="2" max="2" width="23.7109375" customWidth="1"/>
  </cols>
  <sheetData>
    <row r="1" spans="1:167" ht="15.75">
      <c r="A1" s="6" t="s">
        <v>10</v>
      </c>
      <c r="B1" s="12" t="s">
        <v>223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575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6" t="s">
        <v>1029</v>
      </c>
      <c r="FJ2" s="96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81" t="s">
        <v>0</v>
      </c>
      <c r="B4" s="81" t="s">
        <v>120</v>
      </c>
      <c r="C4" s="105" t="s">
        <v>186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1" t="s">
        <v>188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104" t="s">
        <v>581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86" t="s">
        <v>195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65" t="s">
        <v>193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167" ht="15.75" customHeight="1">
      <c r="A5" s="81"/>
      <c r="B5" s="81"/>
      <c r="C5" s="83" t="s">
        <v>187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98" t="s">
        <v>189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  <c r="AG5" s="89" t="s">
        <v>190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1"/>
      <c r="AV5" s="89" t="s">
        <v>224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1"/>
      <c r="BK5" s="98" t="s">
        <v>225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100"/>
      <c r="BZ5" s="98" t="s">
        <v>196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100"/>
      <c r="CO5" s="92" t="s">
        <v>192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7" t="s">
        <v>197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89" t="s">
        <v>198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1"/>
      <c r="EH5" s="93" t="s">
        <v>9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5"/>
      <c r="EW5" s="97" t="s">
        <v>194</v>
      </c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</row>
    <row r="6" spans="1:167" ht="15.75" hidden="1">
      <c r="A6" s="81"/>
      <c r="B6" s="81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81"/>
      <c r="B7" s="81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81"/>
      <c r="B8" s="81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81"/>
      <c r="B9" s="81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81"/>
      <c r="B10" s="81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81"/>
      <c r="B11" s="81"/>
      <c r="C11" s="84" t="s">
        <v>11</v>
      </c>
      <c r="D11" s="85" t="s">
        <v>2</v>
      </c>
      <c r="E11" s="85" t="s">
        <v>3</v>
      </c>
      <c r="F11" s="84" t="s">
        <v>34</v>
      </c>
      <c r="G11" s="85" t="s">
        <v>3</v>
      </c>
      <c r="H11" s="85" t="s">
        <v>6</v>
      </c>
      <c r="I11" s="85" t="s">
        <v>12</v>
      </c>
      <c r="J11" s="85" t="s">
        <v>7</v>
      </c>
      <c r="K11" s="85" t="s">
        <v>8</v>
      </c>
      <c r="L11" s="98" t="s">
        <v>13</v>
      </c>
      <c r="M11" s="99"/>
      <c r="N11" s="99"/>
      <c r="O11" s="83" t="s">
        <v>14</v>
      </c>
      <c r="P11" s="83"/>
      <c r="Q11" s="83"/>
      <c r="R11" s="84" t="s">
        <v>15</v>
      </c>
      <c r="S11" s="85"/>
      <c r="T11" s="85"/>
      <c r="U11" s="109" t="s">
        <v>596</v>
      </c>
      <c r="V11" s="110"/>
      <c r="W11" s="84"/>
      <c r="X11" s="85" t="s">
        <v>598</v>
      </c>
      <c r="Y11" s="85"/>
      <c r="Z11" s="85"/>
      <c r="AA11" s="85" t="s">
        <v>16</v>
      </c>
      <c r="AB11" s="85"/>
      <c r="AC11" s="85"/>
      <c r="AD11" s="85" t="s">
        <v>17</v>
      </c>
      <c r="AE11" s="85"/>
      <c r="AF11" s="85"/>
      <c r="AG11" s="85" t="s">
        <v>18</v>
      </c>
      <c r="AH11" s="85"/>
      <c r="AI11" s="85"/>
      <c r="AJ11" s="85" t="s">
        <v>19</v>
      </c>
      <c r="AK11" s="85"/>
      <c r="AL11" s="85"/>
      <c r="AM11" s="83" t="s">
        <v>20</v>
      </c>
      <c r="AN11" s="83"/>
      <c r="AO11" s="83"/>
      <c r="AP11" s="97" t="s">
        <v>21</v>
      </c>
      <c r="AQ11" s="97"/>
      <c r="AR11" s="97"/>
      <c r="AS11" s="83" t="s">
        <v>22</v>
      </c>
      <c r="AT11" s="83"/>
      <c r="AU11" s="83"/>
      <c r="AV11" s="83" t="s">
        <v>23</v>
      </c>
      <c r="AW11" s="83"/>
      <c r="AX11" s="83"/>
      <c r="AY11" s="83" t="s">
        <v>35</v>
      </c>
      <c r="AZ11" s="83"/>
      <c r="BA11" s="83"/>
      <c r="BB11" s="83" t="s">
        <v>24</v>
      </c>
      <c r="BC11" s="83"/>
      <c r="BD11" s="83"/>
      <c r="BE11" s="83" t="s">
        <v>628</v>
      </c>
      <c r="BF11" s="83"/>
      <c r="BG11" s="83"/>
      <c r="BH11" s="83" t="s">
        <v>25</v>
      </c>
      <c r="BI11" s="83"/>
      <c r="BJ11" s="83"/>
      <c r="BK11" s="90" t="s">
        <v>219</v>
      </c>
      <c r="BL11" s="90"/>
      <c r="BM11" s="91"/>
      <c r="BN11" s="89" t="s">
        <v>220</v>
      </c>
      <c r="BO11" s="90"/>
      <c r="BP11" s="91"/>
      <c r="BQ11" s="97" t="s">
        <v>221</v>
      </c>
      <c r="BR11" s="97"/>
      <c r="BS11" s="97"/>
      <c r="BT11" s="97" t="s">
        <v>222</v>
      </c>
      <c r="BU11" s="97"/>
      <c r="BV11" s="97"/>
      <c r="BW11" s="97" t="s">
        <v>1026</v>
      </c>
      <c r="BX11" s="97"/>
      <c r="BY11" s="89"/>
      <c r="BZ11" s="97" t="s">
        <v>26</v>
      </c>
      <c r="CA11" s="97"/>
      <c r="CB11" s="97"/>
      <c r="CC11" s="97" t="s">
        <v>36</v>
      </c>
      <c r="CD11" s="97"/>
      <c r="CE11" s="97"/>
      <c r="CF11" s="97" t="s">
        <v>27</v>
      </c>
      <c r="CG11" s="97"/>
      <c r="CH11" s="97"/>
      <c r="CI11" s="97" t="s">
        <v>28</v>
      </c>
      <c r="CJ11" s="97"/>
      <c r="CK11" s="97"/>
      <c r="CL11" s="97" t="s">
        <v>29</v>
      </c>
      <c r="CM11" s="97"/>
      <c r="CN11" s="97"/>
      <c r="CO11" s="97" t="s">
        <v>30</v>
      </c>
      <c r="CP11" s="97"/>
      <c r="CQ11" s="97"/>
      <c r="CR11" s="97" t="s">
        <v>31</v>
      </c>
      <c r="CS11" s="97"/>
      <c r="CT11" s="97"/>
      <c r="CU11" s="97" t="s">
        <v>32</v>
      </c>
      <c r="CV11" s="97"/>
      <c r="CW11" s="97"/>
      <c r="CX11" s="89" t="s">
        <v>33</v>
      </c>
      <c r="CY11" s="90"/>
      <c r="CZ11" s="91"/>
      <c r="DA11" s="89" t="s">
        <v>37</v>
      </c>
      <c r="DB11" s="90"/>
      <c r="DC11" s="91"/>
      <c r="DD11" s="89" t="s">
        <v>204</v>
      </c>
      <c r="DE11" s="90"/>
      <c r="DF11" s="91"/>
      <c r="DG11" s="89" t="s">
        <v>205</v>
      </c>
      <c r="DH11" s="90"/>
      <c r="DI11" s="91"/>
      <c r="DJ11" s="89" t="s">
        <v>206</v>
      </c>
      <c r="DK11" s="90"/>
      <c r="DL11" s="91"/>
      <c r="DM11" s="89" t="s">
        <v>207</v>
      </c>
      <c r="DN11" s="90"/>
      <c r="DO11" s="91"/>
      <c r="DP11" s="89" t="s">
        <v>208</v>
      </c>
      <c r="DQ11" s="90"/>
      <c r="DR11" s="91"/>
      <c r="DS11" s="89" t="s">
        <v>209</v>
      </c>
      <c r="DT11" s="90"/>
      <c r="DU11" s="91"/>
      <c r="DV11" s="97" t="s">
        <v>210</v>
      </c>
      <c r="DW11" s="97"/>
      <c r="DX11" s="97"/>
      <c r="DY11" s="97" t="s">
        <v>211</v>
      </c>
      <c r="DZ11" s="97"/>
      <c r="EA11" s="97"/>
      <c r="EB11" s="97" t="s">
        <v>212</v>
      </c>
      <c r="EC11" s="97"/>
      <c r="ED11" s="97"/>
      <c r="EE11" s="97" t="s">
        <v>213</v>
      </c>
      <c r="EF11" s="97"/>
      <c r="EG11" s="97"/>
      <c r="EH11" s="106" t="s">
        <v>214</v>
      </c>
      <c r="EI11" s="107"/>
      <c r="EJ11" s="108"/>
      <c r="EK11" s="106" t="s">
        <v>215</v>
      </c>
      <c r="EL11" s="107"/>
      <c r="EM11" s="108"/>
      <c r="EN11" s="106" t="s">
        <v>216</v>
      </c>
      <c r="EO11" s="107"/>
      <c r="EP11" s="108"/>
      <c r="EQ11" s="106" t="s">
        <v>217</v>
      </c>
      <c r="ER11" s="107"/>
      <c r="ES11" s="108"/>
      <c r="ET11" s="106" t="s">
        <v>218</v>
      </c>
      <c r="EU11" s="107"/>
      <c r="EV11" s="108"/>
      <c r="EW11" s="97" t="s">
        <v>199</v>
      </c>
      <c r="EX11" s="97"/>
      <c r="EY11" s="97"/>
      <c r="EZ11" s="97" t="s">
        <v>200</v>
      </c>
      <c r="FA11" s="97"/>
      <c r="FB11" s="97"/>
      <c r="FC11" s="97" t="s">
        <v>201</v>
      </c>
      <c r="FD11" s="97"/>
      <c r="FE11" s="97"/>
      <c r="FF11" s="97" t="s">
        <v>202</v>
      </c>
      <c r="FG11" s="97"/>
      <c r="FH11" s="97"/>
      <c r="FI11" s="97" t="s">
        <v>203</v>
      </c>
      <c r="FJ11" s="97"/>
      <c r="FK11" s="97"/>
    </row>
    <row r="12" spans="1:167" ht="70.5" customHeight="1" thickBot="1">
      <c r="A12" s="81"/>
      <c r="B12" s="81"/>
      <c r="C12" s="72" t="s">
        <v>582</v>
      </c>
      <c r="D12" s="82"/>
      <c r="E12" s="74"/>
      <c r="F12" s="73" t="s">
        <v>586</v>
      </c>
      <c r="G12" s="73"/>
      <c r="H12" s="74"/>
      <c r="I12" s="72" t="s">
        <v>590</v>
      </c>
      <c r="J12" s="73"/>
      <c r="K12" s="74"/>
      <c r="L12" s="72" t="s">
        <v>592</v>
      </c>
      <c r="M12" s="73"/>
      <c r="N12" s="74"/>
      <c r="O12" s="72" t="s">
        <v>593</v>
      </c>
      <c r="P12" s="73"/>
      <c r="Q12" s="74"/>
      <c r="R12" s="69" t="s">
        <v>595</v>
      </c>
      <c r="S12" s="70"/>
      <c r="T12" s="71"/>
      <c r="U12" s="69" t="s">
        <v>597</v>
      </c>
      <c r="V12" s="70"/>
      <c r="W12" s="71"/>
      <c r="X12" s="69" t="s">
        <v>599</v>
      </c>
      <c r="Y12" s="70"/>
      <c r="Z12" s="71"/>
      <c r="AA12" s="69" t="s">
        <v>600</v>
      </c>
      <c r="AB12" s="70"/>
      <c r="AC12" s="71"/>
      <c r="AD12" s="69" t="s">
        <v>603</v>
      </c>
      <c r="AE12" s="70"/>
      <c r="AF12" s="71"/>
      <c r="AG12" s="69" t="s">
        <v>604</v>
      </c>
      <c r="AH12" s="70"/>
      <c r="AI12" s="71"/>
      <c r="AJ12" s="69" t="s">
        <v>607</v>
      </c>
      <c r="AK12" s="70"/>
      <c r="AL12" s="71"/>
      <c r="AM12" s="69" t="s">
        <v>611</v>
      </c>
      <c r="AN12" s="70"/>
      <c r="AO12" s="71"/>
      <c r="AP12" s="69" t="s">
        <v>615</v>
      </c>
      <c r="AQ12" s="70"/>
      <c r="AR12" s="71"/>
      <c r="AS12" s="69" t="s">
        <v>616</v>
      </c>
      <c r="AT12" s="70"/>
      <c r="AU12" s="71"/>
      <c r="AV12" s="69" t="s">
        <v>617</v>
      </c>
      <c r="AW12" s="70"/>
      <c r="AX12" s="71"/>
      <c r="AY12" s="69" t="s">
        <v>619</v>
      </c>
      <c r="AZ12" s="70"/>
      <c r="BA12" s="71"/>
      <c r="BB12" s="69" t="s">
        <v>621</v>
      </c>
      <c r="BC12" s="70"/>
      <c r="BD12" s="71"/>
      <c r="BE12" s="69" t="s">
        <v>625</v>
      </c>
      <c r="BF12" s="70"/>
      <c r="BG12" s="71"/>
      <c r="BH12" s="72" t="s">
        <v>172</v>
      </c>
      <c r="BI12" s="73"/>
      <c r="BJ12" s="74"/>
      <c r="BK12" s="69" t="s">
        <v>630</v>
      </c>
      <c r="BL12" s="70"/>
      <c r="BM12" s="71"/>
      <c r="BN12" s="69" t="s">
        <v>631</v>
      </c>
      <c r="BO12" s="70"/>
      <c r="BP12" s="71"/>
      <c r="BQ12" s="69" t="s">
        <v>635</v>
      </c>
      <c r="BR12" s="70"/>
      <c r="BS12" s="71"/>
      <c r="BT12" s="69" t="s">
        <v>636</v>
      </c>
      <c r="BU12" s="70"/>
      <c r="BV12" s="71"/>
      <c r="BW12" s="69" t="s">
        <v>637</v>
      </c>
      <c r="BX12" s="70"/>
      <c r="BY12" s="71"/>
      <c r="BZ12" s="69" t="s">
        <v>176</v>
      </c>
      <c r="CA12" s="70"/>
      <c r="CB12" s="71"/>
      <c r="CC12" s="69" t="s">
        <v>638</v>
      </c>
      <c r="CD12" s="70"/>
      <c r="CE12" s="71"/>
      <c r="CF12" s="69" t="s">
        <v>639</v>
      </c>
      <c r="CG12" s="70"/>
      <c r="CH12" s="71"/>
      <c r="CI12" s="69" t="s">
        <v>641</v>
      </c>
      <c r="CJ12" s="70"/>
      <c r="CK12" s="71"/>
      <c r="CL12" s="69" t="s">
        <v>642</v>
      </c>
      <c r="CM12" s="70"/>
      <c r="CN12" s="71"/>
      <c r="CO12" s="69" t="s">
        <v>645</v>
      </c>
      <c r="CP12" s="70"/>
      <c r="CQ12" s="71"/>
      <c r="CR12" s="69" t="s">
        <v>646</v>
      </c>
      <c r="CS12" s="70"/>
      <c r="CT12" s="71"/>
      <c r="CU12" s="69" t="s">
        <v>649</v>
      </c>
      <c r="CV12" s="70"/>
      <c r="CW12" s="71"/>
      <c r="CX12" s="69" t="s">
        <v>650</v>
      </c>
      <c r="CY12" s="70"/>
      <c r="CZ12" s="71"/>
      <c r="DA12" s="69" t="s">
        <v>301</v>
      </c>
      <c r="DB12" s="70"/>
      <c r="DC12" s="71"/>
      <c r="DD12" s="69" t="s">
        <v>652</v>
      </c>
      <c r="DE12" s="70"/>
      <c r="DF12" s="71"/>
      <c r="DG12" s="69" t="s">
        <v>653</v>
      </c>
      <c r="DH12" s="70"/>
      <c r="DI12" s="71"/>
      <c r="DJ12" s="69" t="s">
        <v>657</v>
      </c>
      <c r="DK12" s="70"/>
      <c r="DL12" s="71"/>
      <c r="DM12" s="69" t="s">
        <v>659</v>
      </c>
      <c r="DN12" s="70"/>
      <c r="DO12" s="71"/>
      <c r="DP12" s="69" t="s">
        <v>660</v>
      </c>
      <c r="DQ12" s="70"/>
      <c r="DR12" s="71"/>
      <c r="DS12" s="69" t="s">
        <v>662</v>
      </c>
      <c r="DT12" s="70"/>
      <c r="DU12" s="71"/>
      <c r="DV12" s="69" t="s">
        <v>663</v>
      </c>
      <c r="DW12" s="70"/>
      <c r="DX12" s="71"/>
      <c r="DY12" s="69" t="s">
        <v>664</v>
      </c>
      <c r="DZ12" s="70"/>
      <c r="EA12" s="71"/>
      <c r="EB12" s="69" t="s">
        <v>666</v>
      </c>
      <c r="EC12" s="70"/>
      <c r="ED12" s="71"/>
      <c r="EE12" s="69" t="s">
        <v>669</v>
      </c>
      <c r="EF12" s="70"/>
      <c r="EG12" s="71"/>
      <c r="EH12" s="69" t="s">
        <v>673</v>
      </c>
      <c r="EI12" s="70"/>
      <c r="EJ12" s="71"/>
      <c r="EK12" s="69" t="s">
        <v>675</v>
      </c>
      <c r="EL12" s="70"/>
      <c r="EM12" s="71"/>
      <c r="EN12" s="69" t="s">
        <v>320</v>
      </c>
      <c r="EO12" s="70"/>
      <c r="EP12" s="71"/>
      <c r="EQ12" s="69" t="s">
        <v>680</v>
      </c>
      <c r="ER12" s="70"/>
      <c r="ES12" s="71"/>
      <c r="ET12" s="69" t="s">
        <v>681</v>
      </c>
      <c r="EU12" s="70"/>
      <c r="EV12" s="71"/>
      <c r="EW12" s="69" t="s">
        <v>683</v>
      </c>
      <c r="EX12" s="70"/>
      <c r="EY12" s="71"/>
      <c r="EZ12" s="69" t="s">
        <v>684</v>
      </c>
      <c r="FA12" s="70"/>
      <c r="FB12" s="71"/>
      <c r="FC12" s="69" t="s">
        <v>686</v>
      </c>
      <c r="FD12" s="70"/>
      <c r="FE12" s="71"/>
      <c r="FF12" s="69" t="s">
        <v>687</v>
      </c>
      <c r="FG12" s="70"/>
      <c r="FH12" s="71"/>
      <c r="FI12" s="69" t="s">
        <v>690</v>
      </c>
      <c r="FJ12" s="70"/>
      <c r="FK12" s="71"/>
    </row>
    <row r="13" spans="1:167" ht="144.75" customHeight="1" thickBot="1">
      <c r="A13" s="81"/>
      <c r="B13" s="81"/>
      <c r="C13" s="52" t="s">
        <v>583</v>
      </c>
      <c r="D13" s="53" t="s">
        <v>584</v>
      </c>
      <c r="E13" s="54" t="s">
        <v>585</v>
      </c>
      <c r="F13" s="55" t="s">
        <v>587</v>
      </c>
      <c r="G13" s="55" t="s">
        <v>588</v>
      </c>
      <c r="H13" s="54" t="s">
        <v>589</v>
      </c>
      <c r="I13" s="56" t="s">
        <v>144</v>
      </c>
      <c r="J13" s="55" t="s">
        <v>145</v>
      </c>
      <c r="K13" s="54" t="s">
        <v>591</v>
      </c>
      <c r="L13" s="56" t="s">
        <v>147</v>
      </c>
      <c r="M13" s="55" t="s">
        <v>148</v>
      </c>
      <c r="N13" s="54" t="s">
        <v>136</v>
      </c>
      <c r="O13" s="56" t="s">
        <v>146</v>
      </c>
      <c r="P13" s="55" t="s">
        <v>123</v>
      </c>
      <c r="Q13" s="54" t="s">
        <v>594</v>
      </c>
      <c r="R13" s="57" t="s">
        <v>151</v>
      </c>
      <c r="S13" s="58" t="s">
        <v>126</v>
      </c>
      <c r="T13" s="59" t="s">
        <v>152</v>
      </c>
      <c r="U13" s="57" t="s">
        <v>154</v>
      </c>
      <c r="V13" s="58" t="s">
        <v>155</v>
      </c>
      <c r="W13" s="59" t="s">
        <v>156</v>
      </c>
      <c r="X13" s="57" t="s">
        <v>157</v>
      </c>
      <c r="Y13" s="58" t="s">
        <v>158</v>
      </c>
      <c r="Z13" s="59" t="s">
        <v>159</v>
      </c>
      <c r="AA13" s="57" t="s">
        <v>153</v>
      </c>
      <c r="AB13" s="58" t="s">
        <v>601</v>
      </c>
      <c r="AC13" s="59" t="s">
        <v>602</v>
      </c>
      <c r="AD13" s="57" t="s">
        <v>160</v>
      </c>
      <c r="AE13" s="58" t="s">
        <v>161</v>
      </c>
      <c r="AF13" s="59" t="s">
        <v>162</v>
      </c>
      <c r="AG13" s="57" t="s">
        <v>163</v>
      </c>
      <c r="AH13" s="58" t="s">
        <v>605</v>
      </c>
      <c r="AI13" s="59" t="s">
        <v>606</v>
      </c>
      <c r="AJ13" s="57" t="s">
        <v>608</v>
      </c>
      <c r="AK13" s="58" t="s">
        <v>609</v>
      </c>
      <c r="AL13" s="59" t="s">
        <v>610</v>
      </c>
      <c r="AM13" s="57" t="s">
        <v>612</v>
      </c>
      <c r="AN13" s="58" t="s">
        <v>613</v>
      </c>
      <c r="AO13" s="59" t="s">
        <v>614</v>
      </c>
      <c r="AP13" s="57" t="s">
        <v>164</v>
      </c>
      <c r="AQ13" s="58" t="s">
        <v>165</v>
      </c>
      <c r="AR13" s="59" t="s">
        <v>166</v>
      </c>
      <c r="AS13" s="57" t="s">
        <v>167</v>
      </c>
      <c r="AT13" s="58" t="s">
        <v>168</v>
      </c>
      <c r="AU13" s="59" t="s">
        <v>169</v>
      </c>
      <c r="AV13" s="57" t="s">
        <v>127</v>
      </c>
      <c r="AW13" s="58" t="s">
        <v>618</v>
      </c>
      <c r="AX13" s="59" t="s">
        <v>129</v>
      </c>
      <c r="AY13" s="57" t="s">
        <v>170</v>
      </c>
      <c r="AZ13" s="58" t="s">
        <v>171</v>
      </c>
      <c r="BA13" s="59" t="s">
        <v>620</v>
      </c>
      <c r="BB13" s="57" t="s">
        <v>622</v>
      </c>
      <c r="BC13" s="58" t="s">
        <v>623</v>
      </c>
      <c r="BD13" s="59" t="s">
        <v>624</v>
      </c>
      <c r="BE13" s="57" t="s">
        <v>626</v>
      </c>
      <c r="BF13" s="58" t="s">
        <v>627</v>
      </c>
      <c r="BG13" s="59" t="s">
        <v>629</v>
      </c>
      <c r="BH13" s="57" t="s">
        <v>173</v>
      </c>
      <c r="BI13" s="58" t="s">
        <v>174</v>
      </c>
      <c r="BJ13" s="59" t="s">
        <v>175</v>
      </c>
      <c r="BK13" s="57" t="s">
        <v>286</v>
      </c>
      <c r="BL13" s="58" t="s">
        <v>284</v>
      </c>
      <c r="BM13" s="59" t="s">
        <v>283</v>
      </c>
      <c r="BN13" s="57" t="s">
        <v>632</v>
      </c>
      <c r="BO13" s="58" t="s">
        <v>633</v>
      </c>
      <c r="BP13" s="59" t="s">
        <v>634</v>
      </c>
      <c r="BQ13" s="57" t="s">
        <v>282</v>
      </c>
      <c r="BR13" s="58" t="s">
        <v>289</v>
      </c>
      <c r="BS13" s="59" t="s">
        <v>287</v>
      </c>
      <c r="BT13" s="57" t="s">
        <v>290</v>
      </c>
      <c r="BU13" s="58" t="s">
        <v>291</v>
      </c>
      <c r="BV13" s="59" t="s">
        <v>124</v>
      </c>
      <c r="BW13" s="57" t="s">
        <v>292</v>
      </c>
      <c r="BX13" s="58" t="s">
        <v>293</v>
      </c>
      <c r="BY13" s="59" t="s">
        <v>294</v>
      </c>
      <c r="BZ13" s="57" t="s">
        <v>140</v>
      </c>
      <c r="CA13" s="58" t="s">
        <v>177</v>
      </c>
      <c r="CB13" s="59" t="s">
        <v>142</v>
      </c>
      <c r="CC13" s="57" t="s">
        <v>178</v>
      </c>
      <c r="CD13" s="58" t="s">
        <v>179</v>
      </c>
      <c r="CE13" s="59" t="s">
        <v>180</v>
      </c>
      <c r="CF13" s="57" t="s">
        <v>181</v>
      </c>
      <c r="CG13" s="58" t="s">
        <v>182</v>
      </c>
      <c r="CH13" s="59" t="s">
        <v>640</v>
      </c>
      <c r="CI13" s="57" t="s">
        <v>121</v>
      </c>
      <c r="CJ13" s="58" t="s">
        <v>183</v>
      </c>
      <c r="CK13" s="59" t="s">
        <v>184</v>
      </c>
      <c r="CL13" s="57" t="s">
        <v>185</v>
      </c>
      <c r="CM13" s="58" t="s">
        <v>643</v>
      </c>
      <c r="CN13" s="59" t="s">
        <v>644</v>
      </c>
      <c r="CO13" s="57" t="s">
        <v>140</v>
      </c>
      <c r="CP13" s="58" t="s">
        <v>141</v>
      </c>
      <c r="CQ13" s="59" t="s">
        <v>131</v>
      </c>
      <c r="CR13" s="57" t="s">
        <v>647</v>
      </c>
      <c r="CS13" s="58" t="s">
        <v>579</v>
      </c>
      <c r="CT13" s="59" t="s">
        <v>648</v>
      </c>
      <c r="CU13" s="57" t="s">
        <v>295</v>
      </c>
      <c r="CV13" s="58" t="s">
        <v>296</v>
      </c>
      <c r="CW13" s="59" t="s">
        <v>297</v>
      </c>
      <c r="CX13" s="57" t="s">
        <v>298</v>
      </c>
      <c r="CY13" s="58" t="s">
        <v>299</v>
      </c>
      <c r="CZ13" s="59" t="s">
        <v>300</v>
      </c>
      <c r="DA13" s="57" t="s">
        <v>651</v>
      </c>
      <c r="DB13" s="58" t="s">
        <v>302</v>
      </c>
      <c r="DC13" s="59" t="s">
        <v>303</v>
      </c>
      <c r="DD13" s="60" t="s">
        <v>121</v>
      </c>
      <c r="DE13" s="61" t="s">
        <v>150</v>
      </c>
      <c r="DF13" s="61" t="s">
        <v>149</v>
      </c>
      <c r="DG13" s="60" t="s">
        <v>654</v>
      </c>
      <c r="DH13" s="61" t="s">
        <v>655</v>
      </c>
      <c r="DI13" s="61" t="s">
        <v>656</v>
      </c>
      <c r="DJ13" s="60" t="s">
        <v>304</v>
      </c>
      <c r="DK13" s="61" t="s">
        <v>305</v>
      </c>
      <c r="DL13" s="61" t="s">
        <v>658</v>
      </c>
      <c r="DM13" s="57" t="s">
        <v>306</v>
      </c>
      <c r="DN13" s="58" t="s">
        <v>307</v>
      </c>
      <c r="DO13" s="59" t="s">
        <v>308</v>
      </c>
      <c r="DP13" s="57" t="s">
        <v>306</v>
      </c>
      <c r="DQ13" s="58" t="s">
        <v>307</v>
      </c>
      <c r="DR13" s="59" t="s">
        <v>661</v>
      </c>
      <c r="DS13" s="57" t="s">
        <v>309</v>
      </c>
      <c r="DT13" s="58" t="s">
        <v>310</v>
      </c>
      <c r="DU13" s="59" t="s">
        <v>311</v>
      </c>
      <c r="DV13" s="57" t="s">
        <v>312</v>
      </c>
      <c r="DW13" s="58" t="s">
        <v>313</v>
      </c>
      <c r="DX13" s="59" t="s">
        <v>314</v>
      </c>
      <c r="DY13" s="57" t="s">
        <v>315</v>
      </c>
      <c r="DZ13" s="58" t="s">
        <v>316</v>
      </c>
      <c r="EA13" s="59" t="s">
        <v>665</v>
      </c>
      <c r="EB13" s="57" t="s">
        <v>1035</v>
      </c>
      <c r="EC13" s="58" t="s">
        <v>667</v>
      </c>
      <c r="ED13" s="59" t="s">
        <v>668</v>
      </c>
      <c r="EE13" s="57" t="s">
        <v>670</v>
      </c>
      <c r="EF13" s="58" t="s">
        <v>671</v>
      </c>
      <c r="EG13" s="59" t="s">
        <v>672</v>
      </c>
      <c r="EH13" s="57" t="s">
        <v>317</v>
      </c>
      <c r="EI13" s="58" t="s">
        <v>674</v>
      </c>
      <c r="EJ13" s="59" t="s">
        <v>138</v>
      </c>
      <c r="EK13" s="57" t="s">
        <v>318</v>
      </c>
      <c r="EL13" s="58" t="s">
        <v>676</v>
      </c>
      <c r="EM13" s="59" t="s">
        <v>677</v>
      </c>
      <c r="EN13" s="57" t="s">
        <v>678</v>
      </c>
      <c r="EO13" s="58" t="s">
        <v>679</v>
      </c>
      <c r="EP13" s="59" t="s">
        <v>321</v>
      </c>
      <c r="EQ13" s="57" t="s">
        <v>135</v>
      </c>
      <c r="ER13" s="58" t="s">
        <v>319</v>
      </c>
      <c r="ES13" s="59" t="s">
        <v>139</v>
      </c>
      <c r="ET13" s="57" t="s">
        <v>323</v>
      </c>
      <c r="EU13" s="58" t="s">
        <v>324</v>
      </c>
      <c r="EV13" s="59" t="s">
        <v>682</v>
      </c>
      <c r="EW13" s="57" t="s">
        <v>325</v>
      </c>
      <c r="EX13" s="58" t="s">
        <v>326</v>
      </c>
      <c r="EY13" s="59" t="s">
        <v>327</v>
      </c>
      <c r="EZ13" s="57" t="s">
        <v>1036</v>
      </c>
      <c r="FA13" s="58" t="s">
        <v>685</v>
      </c>
      <c r="FB13" s="59" t="s">
        <v>328</v>
      </c>
      <c r="FC13" s="57" t="s">
        <v>329</v>
      </c>
      <c r="FD13" s="58" t="s">
        <v>330</v>
      </c>
      <c r="FE13" s="59" t="s">
        <v>331</v>
      </c>
      <c r="FF13" s="57" t="s">
        <v>687</v>
      </c>
      <c r="FG13" s="58" t="s">
        <v>688</v>
      </c>
      <c r="FH13" s="59" t="s">
        <v>689</v>
      </c>
      <c r="FI13" s="57" t="s">
        <v>691</v>
      </c>
      <c r="FJ13" s="58" t="s">
        <v>692</v>
      </c>
      <c r="FK13" s="59" t="s">
        <v>693</v>
      </c>
    </row>
    <row r="14" spans="1:167" ht="15.75">
      <c r="A14" s="2">
        <v>1</v>
      </c>
      <c r="B14" s="1" t="s">
        <v>1038</v>
      </c>
      <c r="C14" s="5"/>
      <c r="D14" s="5">
        <v>1</v>
      </c>
      <c r="E14" s="5"/>
      <c r="F14" s="11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5"/>
      <c r="V14" s="15">
        <v>1</v>
      </c>
      <c r="W14" s="11"/>
      <c r="X14" s="11"/>
      <c r="Y14" s="11">
        <v>1</v>
      </c>
      <c r="Z14" s="11"/>
      <c r="AA14" s="11"/>
      <c r="AB14" s="11">
        <v>1</v>
      </c>
      <c r="AC14" s="11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75" customHeight="1">
      <c r="A15" s="2">
        <v>2</v>
      </c>
      <c r="B15" s="1" t="s">
        <v>1039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</row>
    <row r="16" spans="1:167">
      <c r="A16" s="77" t="s">
        <v>1037</v>
      </c>
      <c r="B16" s="78"/>
      <c r="C16" s="3">
        <f t="shared" ref="C16:AH16" si="0">SUM(C14:C15)</f>
        <v>0</v>
      </c>
      <c r="D16" s="3">
        <f t="shared" si="0"/>
        <v>1</v>
      </c>
      <c r="E16" s="3">
        <f t="shared" si="0"/>
        <v>1</v>
      </c>
      <c r="F16" s="3">
        <f t="shared" si="0"/>
        <v>0</v>
      </c>
      <c r="G16" s="3">
        <f t="shared" si="0"/>
        <v>1</v>
      </c>
      <c r="H16" s="3">
        <f t="shared" si="0"/>
        <v>1</v>
      </c>
      <c r="I16" s="3">
        <f t="shared" si="0"/>
        <v>0</v>
      </c>
      <c r="J16" s="3">
        <f t="shared" si="0"/>
        <v>1</v>
      </c>
      <c r="K16" s="3">
        <f t="shared" si="0"/>
        <v>1</v>
      </c>
      <c r="L16" s="3">
        <f t="shared" si="0"/>
        <v>0</v>
      </c>
      <c r="M16" s="3">
        <f t="shared" si="0"/>
        <v>1</v>
      </c>
      <c r="N16" s="3">
        <f t="shared" si="0"/>
        <v>1</v>
      </c>
      <c r="O16" s="3">
        <f t="shared" si="0"/>
        <v>0</v>
      </c>
      <c r="P16" s="3">
        <f t="shared" si="0"/>
        <v>1</v>
      </c>
      <c r="Q16" s="3">
        <f t="shared" si="0"/>
        <v>1</v>
      </c>
      <c r="R16" s="3">
        <f t="shared" si="0"/>
        <v>0</v>
      </c>
      <c r="S16" s="3">
        <f t="shared" si="0"/>
        <v>1</v>
      </c>
      <c r="T16" s="3">
        <f t="shared" si="0"/>
        <v>1</v>
      </c>
      <c r="U16" s="3">
        <f t="shared" si="0"/>
        <v>0</v>
      </c>
      <c r="V16" s="3">
        <f t="shared" si="0"/>
        <v>1</v>
      </c>
      <c r="W16" s="3">
        <f t="shared" si="0"/>
        <v>1</v>
      </c>
      <c r="X16" s="3">
        <f t="shared" si="0"/>
        <v>0</v>
      </c>
      <c r="Y16" s="3">
        <f t="shared" si="0"/>
        <v>1</v>
      </c>
      <c r="Z16" s="3">
        <f t="shared" si="0"/>
        <v>1</v>
      </c>
      <c r="AA16" s="3">
        <f t="shared" si="0"/>
        <v>0</v>
      </c>
      <c r="AB16" s="3">
        <f t="shared" si="0"/>
        <v>1</v>
      </c>
      <c r="AC16" s="3">
        <f t="shared" si="0"/>
        <v>1</v>
      </c>
      <c r="AD16" s="3">
        <f t="shared" si="0"/>
        <v>0</v>
      </c>
      <c r="AE16" s="3">
        <f t="shared" si="0"/>
        <v>1</v>
      </c>
      <c r="AF16" s="3">
        <f t="shared" si="0"/>
        <v>1</v>
      </c>
      <c r="AG16" s="3">
        <f t="shared" si="0"/>
        <v>0</v>
      </c>
      <c r="AH16" s="3">
        <f t="shared" si="0"/>
        <v>1</v>
      </c>
      <c r="AI16" s="3">
        <f t="shared" ref="AI16:BN16" si="1">SUM(AI14:AI15)</f>
        <v>1</v>
      </c>
      <c r="AJ16" s="3">
        <f t="shared" si="1"/>
        <v>0</v>
      </c>
      <c r="AK16" s="3">
        <f t="shared" si="1"/>
        <v>1</v>
      </c>
      <c r="AL16" s="3">
        <f t="shared" si="1"/>
        <v>1</v>
      </c>
      <c r="AM16" s="3">
        <f t="shared" si="1"/>
        <v>0</v>
      </c>
      <c r="AN16" s="3">
        <f t="shared" si="1"/>
        <v>1</v>
      </c>
      <c r="AO16" s="3">
        <f t="shared" si="1"/>
        <v>1</v>
      </c>
      <c r="AP16" s="3">
        <f t="shared" si="1"/>
        <v>0</v>
      </c>
      <c r="AQ16" s="3">
        <f t="shared" si="1"/>
        <v>1</v>
      </c>
      <c r="AR16" s="3">
        <f t="shared" si="1"/>
        <v>1</v>
      </c>
      <c r="AS16" s="3">
        <f t="shared" si="1"/>
        <v>0</v>
      </c>
      <c r="AT16" s="3">
        <f t="shared" si="1"/>
        <v>1</v>
      </c>
      <c r="AU16" s="3">
        <f t="shared" si="1"/>
        <v>1</v>
      </c>
      <c r="AV16" s="3">
        <f t="shared" si="1"/>
        <v>0</v>
      </c>
      <c r="AW16" s="3">
        <f t="shared" si="1"/>
        <v>1</v>
      </c>
      <c r="AX16" s="3">
        <f t="shared" si="1"/>
        <v>1</v>
      </c>
      <c r="AY16" s="3">
        <f t="shared" si="1"/>
        <v>0</v>
      </c>
      <c r="AZ16" s="3">
        <f t="shared" si="1"/>
        <v>1</v>
      </c>
      <c r="BA16" s="3">
        <f t="shared" si="1"/>
        <v>1</v>
      </c>
      <c r="BB16" s="3">
        <f t="shared" si="1"/>
        <v>0</v>
      </c>
      <c r="BC16" s="3">
        <f t="shared" si="1"/>
        <v>1</v>
      </c>
      <c r="BD16" s="3">
        <f t="shared" si="1"/>
        <v>1</v>
      </c>
      <c r="BE16" s="3">
        <f t="shared" si="1"/>
        <v>0</v>
      </c>
      <c r="BF16" s="3">
        <f t="shared" si="1"/>
        <v>1</v>
      </c>
      <c r="BG16" s="3">
        <f t="shared" si="1"/>
        <v>1</v>
      </c>
      <c r="BH16" s="3">
        <f t="shared" si="1"/>
        <v>0</v>
      </c>
      <c r="BI16" s="3">
        <f t="shared" si="1"/>
        <v>1</v>
      </c>
      <c r="BJ16" s="3">
        <f t="shared" si="1"/>
        <v>1</v>
      </c>
      <c r="BK16" s="3">
        <f t="shared" si="1"/>
        <v>0</v>
      </c>
      <c r="BL16" s="3">
        <f t="shared" si="1"/>
        <v>1</v>
      </c>
      <c r="BM16" s="3">
        <f t="shared" si="1"/>
        <v>1</v>
      </c>
      <c r="BN16" s="3">
        <f t="shared" si="1"/>
        <v>0</v>
      </c>
      <c r="BO16" s="3">
        <f t="shared" ref="BO16:CT16" si="2">SUM(BO14:BO15)</f>
        <v>1</v>
      </c>
      <c r="BP16" s="3">
        <f t="shared" si="2"/>
        <v>1</v>
      </c>
      <c r="BQ16" s="3">
        <f t="shared" si="2"/>
        <v>0</v>
      </c>
      <c r="BR16" s="3">
        <f t="shared" si="2"/>
        <v>1</v>
      </c>
      <c r="BS16" s="3">
        <f t="shared" si="2"/>
        <v>1</v>
      </c>
      <c r="BT16" s="3">
        <f t="shared" si="2"/>
        <v>0</v>
      </c>
      <c r="BU16" s="3">
        <f t="shared" si="2"/>
        <v>1</v>
      </c>
      <c r="BV16" s="3">
        <f t="shared" si="2"/>
        <v>1</v>
      </c>
      <c r="BW16" s="3">
        <f t="shared" si="2"/>
        <v>0</v>
      </c>
      <c r="BX16" s="3">
        <f t="shared" si="2"/>
        <v>1</v>
      </c>
      <c r="BY16" s="3">
        <f t="shared" si="2"/>
        <v>1</v>
      </c>
      <c r="BZ16" s="3">
        <f t="shared" si="2"/>
        <v>0</v>
      </c>
      <c r="CA16" s="3">
        <f t="shared" si="2"/>
        <v>1</v>
      </c>
      <c r="CB16" s="3">
        <f t="shared" si="2"/>
        <v>1</v>
      </c>
      <c r="CC16" s="3">
        <f t="shared" si="2"/>
        <v>0</v>
      </c>
      <c r="CD16" s="3">
        <f t="shared" si="2"/>
        <v>1</v>
      </c>
      <c r="CE16" s="3">
        <f t="shared" si="2"/>
        <v>1</v>
      </c>
      <c r="CF16" s="3">
        <f t="shared" si="2"/>
        <v>0</v>
      </c>
      <c r="CG16" s="3">
        <f t="shared" si="2"/>
        <v>1</v>
      </c>
      <c r="CH16" s="3">
        <f t="shared" si="2"/>
        <v>1</v>
      </c>
      <c r="CI16" s="3">
        <f t="shared" si="2"/>
        <v>0</v>
      </c>
      <c r="CJ16" s="3">
        <f t="shared" si="2"/>
        <v>1</v>
      </c>
      <c r="CK16" s="3">
        <f t="shared" si="2"/>
        <v>1</v>
      </c>
      <c r="CL16" s="3">
        <f t="shared" si="2"/>
        <v>0</v>
      </c>
      <c r="CM16" s="3">
        <f t="shared" si="2"/>
        <v>1</v>
      </c>
      <c r="CN16" s="3">
        <f t="shared" si="2"/>
        <v>1</v>
      </c>
      <c r="CO16" s="3">
        <f t="shared" si="2"/>
        <v>0</v>
      </c>
      <c r="CP16" s="3">
        <f t="shared" si="2"/>
        <v>1</v>
      </c>
      <c r="CQ16" s="3">
        <f t="shared" si="2"/>
        <v>1</v>
      </c>
      <c r="CR16" s="3">
        <f t="shared" si="2"/>
        <v>0</v>
      </c>
      <c r="CS16" s="3">
        <f t="shared" si="2"/>
        <v>1</v>
      </c>
      <c r="CT16" s="3">
        <f t="shared" si="2"/>
        <v>1</v>
      </c>
      <c r="CU16" s="3">
        <f t="shared" ref="CU16:DZ16" si="3">SUM(CU14:CU15)</f>
        <v>0</v>
      </c>
      <c r="CV16" s="3">
        <f t="shared" si="3"/>
        <v>1</v>
      </c>
      <c r="CW16" s="3">
        <f t="shared" si="3"/>
        <v>1</v>
      </c>
      <c r="CX16" s="3">
        <f t="shared" si="3"/>
        <v>0</v>
      </c>
      <c r="CY16" s="3">
        <f t="shared" si="3"/>
        <v>1</v>
      </c>
      <c r="CZ16" s="3">
        <f t="shared" si="3"/>
        <v>1</v>
      </c>
      <c r="DA16" s="3">
        <f t="shared" si="3"/>
        <v>0</v>
      </c>
      <c r="DB16" s="3">
        <f t="shared" si="3"/>
        <v>1</v>
      </c>
      <c r="DC16" s="3">
        <f t="shared" si="3"/>
        <v>1</v>
      </c>
      <c r="DD16" s="3">
        <f t="shared" si="3"/>
        <v>0</v>
      </c>
      <c r="DE16" s="3">
        <f t="shared" si="3"/>
        <v>1</v>
      </c>
      <c r="DF16" s="3">
        <f t="shared" si="3"/>
        <v>1</v>
      </c>
      <c r="DG16" s="3">
        <f t="shared" si="3"/>
        <v>0</v>
      </c>
      <c r="DH16" s="3">
        <f t="shared" si="3"/>
        <v>1</v>
      </c>
      <c r="DI16" s="3">
        <f t="shared" si="3"/>
        <v>1</v>
      </c>
      <c r="DJ16" s="3">
        <f t="shared" si="3"/>
        <v>0</v>
      </c>
      <c r="DK16" s="3">
        <f t="shared" si="3"/>
        <v>1</v>
      </c>
      <c r="DL16" s="3">
        <f t="shared" si="3"/>
        <v>1</v>
      </c>
      <c r="DM16" s="3">
        <f t="shared" si="3"/>
        <v>0</v>
      </c>
      <c r="DN16" s="3">
        <f t="shared" si="3"/>
        <v>1</v>
      </c>
      <c r="DO16" s="3">
        <f t="shared" si="3"/>
        <v>1</v>
      </c>
      <c r="DP16" s="3">
        <f t="shared" si="3"/>
        <v>0</v>
      </c>
      <c r="DQ16" s="3">
        <f t="shared" si="3"/>
        <v>1</v>
      </c>
      <c r="DR16" s="3">
        <f t="shared" si="3"/>
        <v>1</v>
      </c>
      <c r="DS16" s="3">
        <f t="shared" si="3"/>
        <v>0</v>
      </c>
      <c r="DT16" s="3">
        <f t="shared" si="3"/>
        <v>1</v>
      </c>
      <c r="DU16" s="3">
        <f t="shared" si="3"/>
        <v>1</v>
      </c>
      <c r="DV16" s="3">
        <f t="shared" si="3"/>
        <v>0</v>
      </c>
      <c r="DW16" s="3">
        <f t="shared" si="3"/>
        <v>1</v>
      </c>
      <c r="DX16" s="3">
        <f t="shared" si="3"/>
        <v>1</v>
      </c>
      <c r="DY16" s="3">
        <f t="shared" si="3"/>
        <v>0</v>
      </c>
      <c r="DZ16" s="3">
        <f t="shared" si="3"/>
        <v>1</v>
      </c>
      <c r="EA16" s="3">
        <f t="shared" ref="EA16:FF16" si="4">SUM(EA14:EA15)</f>
        <v>1</v>
      </c>
      <c r="EB16" s="3">
        <f t="shared" si="4"/>
        <v>0</v>
      </c>
      <c r="EC16" s="3">
        <f t="shared" si="4"/>
        <v>1</v>
      </c>
      <c r="ED16" s="3">
        <f t="shared" si="4"/>
        <v>1</v>
      </c>
      <c r="EE16" s="3">
        <f t="shared" si="4"/>
        <v>0</v>
      </c>
      <c r="EF16" s="3">
        <f t="shared" si="4"/>
        <v>1</v>
      </c>
      <c r="EG16" s="3">
        <f t="shared" si="4"/>
        <v>1</v>
      </c>
      <c r="EH16" s="3">
        <f t="shared" si="4"/>
        <v>0</v>
      </c>
      <c r="EI16" s="3">
        <f t="shared" si="4"/>
        <v>1</v>
      </c>
      <c r="EJ16" s="3">
        <f t="shared" si="4"/>
        <v>1</v>
      </c>
      <c r="EK16" s="3">
        <f t="shared" si="4"/>
        <v>0</v>
      </c>
      <c r="EL16" s="3">
        <f t="shared" si="4"/>
        <v>1</v>
      </c>
      <c r="EM16" s="3">
        <f t="shared" si="4"/>
        <v>1</v>
      </c>
      <c r="EN16" s="3">
        <f t="shared" si="4"/>
        <v>0</v>
      </c>
      <c r="EO16" s="3">
        <f t="shared" si="4"/>
        <v>1</v>
      </c>
      <c r="EP16" s="3">
        <f t="shared" si="4"/>
        <v>1</v>
      </c>
      <c r="EQ16" s="3">
        <f t="shared" si="4"/>
        <v>0</v>
      </c>
      <c r="ER16" s="3">
        <f t="shared" si="4"/>
        <v>1</v>
      </c>
      <c r="ES16" s="3">
        <f t="shared" si="4"/>
        <v>1</v>
      </c>
      <c r="ET16" s="3">
        <f t="shared" si="4"/>
        <v>0</v>
      </c>
      <c r="EU16" s="3">
        <f t="shared" si="4"/>
        <v>1</v>
      </c>
      <c r="EV16" s="3">
        <f t="shared" si="4"/>
        <v>1</v>
      </c>
      <c r="EW16" s="3">
        <f t="shared" si="4"/>
        <v>0</v>
      </c>
      <c r="EX16" s="3">
        <f t="shared" si="4"/>
        <v>1</v>
      </c>
      <c r="EY16" s="3">
        <f t="shared" si="4"/>
        <v>1</v>
      </c>
      <c r="EZ16" s="3">
        <f t="shared" si="4"/>
        <v>0</v>
      </c>
      <c r="FA16" s="3">
        <f t="shared" si="4"/>
        <v>1</v>
      </c>
      <c r="FB16" s="3">
        <f t="shared" si="4"/>
        <v>1</v>
      </c>
      <c r="FC16" s="3">
        <f t="shared" si="4"/>
        <v>0</v>
      </c>
      <c r="FD16" s="3">
        <f t="shared" si="4"/>
        <v>1</v>
      </c>
      <c r="FE16" s="3">
        <f t="shared" si="4"/>
        <v>1</v>
      </c>
      <c r="FF16" s="3">
        <f t="shared" si="4"/>
        <v>0</v>
      </c>
      <c r="FG16" s="3">
        <f t="shared" ref="FG16:GL16" si="5">SUM(FG14:FG15)</f>
        <v>1</v>
      </c>
      <c r="FH16" s="3">
        <f t="shared" si="5"/>
        <v>1</v>
      </c>
      <c r="FI16" s="3">
        <f t="shared" si="5"/>
        <v>0</v>
      </c>
      <c r="FJ16" s="3">
        <f t="shared" si="5"/>
        <v>1</v>
      </c>
      <c r="FK16" s="3">
        <f t="shared" si="5"/>
        <v>1</v>
      </c>
    </row>
    <row r="17" spans="1:167" ht="39" customHeight="1">
      <c r="A17" s="79" t="s">
        <v>573</v>
      </c>
      <c r="B17" s="80"/>
      <c r="C17" s="10">
        <f>C16/2%</f>
        <v>0</v>
      </c>
      <c r="D17" s="10">
        <f t="shared" ref="D17:BO17" si="6">D16/2%</f>
        <v>50</v>
      </c>
      <c r="E17" s="10">
        <f t="shared" si="6"/>
        <v>50</v>
      </c>
      <c r="F17" s="10">
        <f t="shared" si="6"/>
        <v>0</v>
      </c>
      <c r="G17" s="10">
        <f t="shared" si="6"/>
        <v>50</v>
      </c>
      <c r="H17" s="10">
        <f t="shared" si="6"/>
        <v>50</v>
      </c>
      <c r="I17" s="10">
        <f t="shared" si="6"/>
        <v>0</v>
      </c>
      <c r="J17" s="10">
        <f t="shared" si="6"/>
        <v>50</v>
      </c>
      <c r="K17" s="10">
        <f t="shared" si="6"/>
        <v>50</v>
      </c>
      <c r="L17" s="10">
        <f t="shared" si="6"/>
        <v>0</v>
      </c>
      <c r="M17" s="10">
        <f t="shared" si="6"/>
        <v>50</v>
      </c>
      <c r="N17" s="10">
        <f t="shared" si="6"/>
        <v>50</v>
      </c>
      <c r="O17" s="10">
        <f t="shared" si="6"/>
        <v>0</v>
      </c>
      <c r="P17" s="10">
        <f t="shared" si="6"/>
        <v>50</v>
      </c>
      <c r="Q17" s="10">
        <f t="shared" si="6"/>
        <v>50</v>
      </c>
      <c r="R17" s="10">
        <f t="shared" si="6"/>
        <v>0</v>
      </c>
      <c r="S17" s="10">
        <f t="shared" si="6"/>
        <v>50</v>
      </c>
      <c r="T17" s="10">
        <f t="shared" si="6"/>
        <v>50</v>
      </c>
      <c r="U17" s="10">
        <f t="shared" si="6"/>
        <v>0</v>
      </c>
      <c r="V17" s="10">
        <f t="shared" si="6"/>
        <v>50</v>
      </c>
      <c r="W17" s="10">
        <f t="shared" si="6"/>
        <v>50</v>
      </c>
      <c r="X17" s="10">
        <f t="shared" si="6"/>
        <v>0</v>
      </c>
      <c r="Y17" s="10">
        <f t="shared" si="6"/>
        <v>50</v>
      </c>
      <c r="Z17" s="10">
        <f t="shared" si="6"/>
        <v>50</v>
      </c>
      <c r="AA17" s="10">
        <f t="shared" si="6"/>
        <v>0</v>
      </c>
      <c r="AB17" s="10">
        <f t="shared" si="6"/>
        <v>50</v>
      </c>
      <c r="AC17" s="10">
        <f t="shared" si="6"/>
        <v>50</v>
      </c>
      <c r="AD17" s="10">
        <f t="shared" si="6"/>
        <v>0</v>
      </c>
      <c r="AE17" s="10">
        <f t="shared" si="6"/>
        <v>50</v>
      </c>
      <c r="AF17" s="10">
        <f t="shared" si="6"/>
        <v>50</v>
      </c>
      <c r="AG17" s="10">
        <f t="shared" si="6"/>
        <v>0</v>
      </c>
      <c r="AH17" s="10">
        <f t="shared" si="6"/>
        <v>50</v>
      </c>
      <c r="AI17" s="10">
        <f t="shared" si="6"/>
        <v>50</v>
      </c>
      <c r="AJ17" s="10">
        <f t="shared" si="6"/>
        <v>0</v>
      </c>
      <c r="AK17" s="10">
        <f t="shared" si="6"/>
        <v>50</v>
      </c>
      <c r="AL17" s="10">
        <f t="shared" si="6"/>
        <v>50</v>
      </c>
      <c r="AM17" s="10">
        <f t="shared" si="6"/>
        <v>0</v>
      </c>
      <c r="AN17" s="10">
        <f t="shared" si="6"/>
        <v>50</v>
      </c>
      <c r="AO17" s="10">
        <f t="shared" si="6"/>
        <v>50</v>
      </c>
      <c r="AP17" s="10">
        <f t="shared" si="6"/>
        <v>0</v>
      </c>
      <c r="AQ17" s="10">
        <f t="shared" si="6"/>
        <v>50</v>
      </c>
      <c r="AR17" s="10">
        <f t="shared" si="6"/>
        <v>50</v>
      </c>
      <c r="AS17" s="10">
        <f t="shared" si="6"/>
        <v>0</v>
      </c>
      <c r="AT17" s="10">
        <f t="shared" si="6"/>
        <v>50</v>
      </c>
      <c r="AU17" s="10">
        <f t="shared" si="6"/>
        <v>50</v>
      </c>
      <c r="AV17" s="10">
        <f t="shared" si="6"/>
        <v>0</v>
      </c>
      <c r="AW17" s="10">
        <f t="shared" si="6"/>
        <v>50</v>
      </c>
      <c r="AX17" s="10">
        <f t="shared" si="6"/>
        <v>50</v>
      </c>
      <c r="AY17" s="10">
        <f t="shared" si="6"/>
        <v>0</v>
      </c>
      <c r="AZ17" s="10">
        <f t="shared" si="6"/>
        <v>50</v>
      </c>
      <c r="BA17" s="10">
        <f t="shared" si="6"/>
        <v>50</v>
      </c>
      <c r="BB17" s="10">
        <f t="shared" si="6"/>
        <v>0</v>
      </c>
      <c r="BC17" s="10">
        <f t="shared" si="6"/>
        <v>50</v>
      </c>
      <c r="BD17" s="10">
        <f t="shared" si="6"/>
        <v>50</v>
      </c>
      <c r="BE17" s="10">
        <f t="shared" si="6"/>
        <v>0</v>
      </c>
      <c r="BF17" s="10">
        <f t="shared" si="6"/>
        <v>50</v>
      </c>
      <c r="BG17" s="10">
        <f t="shared" si="6"/>
        <v>50</v>
      </c>
      <c r="BH17" s="10">
        <f t="shared" si="6"/>
        <v>0</v>
      </c>
      <c r="BI17" s="10">
        <f t="shared" si="6"/>
        <v>50</v>
      </c>
      <c r="BJ17" s="10">
        <f t="shared" si="6"/>
        <v>50</v>
      </c>
      <c r="BK17" s="10">
        <f t="shared" si="6"/>
        <v>0</v>
      </c>
      <c r="BL17" s="10">
        <f t="shared" si="6"/>
        <v>50</v>
      </c>
      <c r="BM17" s="10">
        <f t="shared" si="6"/>
        <v>50</v>
      </c>
      <c r="BN17" s="10">
        <f t="shared" si="6"/>
        <v>0</v>
      </c>
      <c r="BO17" s="10">
        <f t="shared" si="6"/>
        <v>50</v>
      </c>
      <c r="BP17" s="10">
        <f t="shared" ref="BP17:EA17" si="7">BP16/2%</f>
        <v>50</v>
      </c>
      <c r="BQ17" s="10">
        <f t="shared" si="7"/>
        <v>0</v>
      </c>
      <c r="BR17" s="10">
        <f t="shared" si="7"/>
        <v>50</v>
      </c>
      <c r="BS17" s="10">
        <f t="shared" si="7"/>
        <v>50</v>
      </c>
      <c r="BT17" s="10">
        <f t="shared" si="7"/>
        <v>0</v>
      </c>
      <c r="BU17" s="10">
        <f t="shared" si="7"/>
        <v>50</v>
      </c>
      <c r="BV17" s="10">
        <f t="shared" si="7"/>
        <v>50</v>
      </c>
      <c r="BW17" s="10">
        <f t="shared" si="7"/>
        <v>0</v>
      </c>
      <c r="BX17" s="10">
        <f t="shared" si="7"/>
        <v>50</v>
      </c>
      <c r="BY17" s="10">
        <f t="shared" si="7"/>
        <v>50</v>
      </c>
      <c r="BZ17" s="10">
        <f t="shared" si="7"/>
        <v>0</v>
      </c>
      <c r="CA17" s="10">
        <f t="shared" si="7"/>
        <v>50</v>
      </c>
      <c r="CB17" s="10">
        <f t="shared" si="7"/>
        <v>50</v>
      </c>
      <c r="CC17" s="10">
        <f t="shared" si="7"/>
        <v>0</v>
      </c>
      <c r="CD17" s="10">
        <f t="shared" si="7"/>
        <v>50</v>
      </c>
      <c r="CE17" s="10">
        <f t="shared" si="7"/>
        <v>50</v>
      </c>
      <c r="CF17" s="10">
        <f t="shared" si="7"/>
        <v>0</v>
      </c>
      <c r="CG17" s="10">
        <f t="shared" si="7"/>
        <v>50</v>
      </c>
      <c r="CH17" s="10">
        <f t="shared" si="7"/>
        <v>50</v>
      </c>
      <c r="CI17" s="10">
        <f t="shared" si="7"/>
        <v>0</v>
      </c>
      <c r="CJ17" s="10">
        <f t="shared" si="7"/>
        <v>50</v>
      </c>
      <c r="CK17" s="10">
        <f t="shared" si="7"/>
        <v>50</v>
      </c>
      <c r="CL17" s="10">
        <f t="shared" si="7"/>
        <v>0</v>
      </c>
      <c r="CM17" s="10">
        <f t="shared" si="7"/>
        <v>50</v>
      </c>
      <c r="CN17" s="10">
        <f t="shared" si="7"/>
        <v>50</v>
      </c>
      <c r="CO17" s="10">
        <f t="shared" si="7"/>
        <v>0</v>
      </c>
      <c r="CP17" s="10">
        <f t="shared" si="7"/>
        <v>50</v>
      </c>
      <c r="CQ17" s="10">
        <f t="shared" si="7"/>
        <v>50</v>
      </c>
      <c r="CR17" s="10">
        <f t="shared" si="7"/>
        <v>0</v>
      </c>
      <c r="CS17" s="10">
        <f t="shared" si="7"/>
        <v>50</v>
      </c>
      <c r="CT17" s="10">
        <f t="shared" si="7"/>
        <v>50</v>
      </c>
      <c r="CU17" s="10">
        <f t="shared" si="7"/>
        <v>0</v>
      </c>
      <c r="CV17" s="10">
        <f t="shared" si="7"/>
        <v>50</v>
      </c>
      <c r="CW17" s="10">
        <f t="shared" si="7"/>
        <v>50</v>
      </c>
      <c r="CX17" s="10">
        <f t="shared" si="7"/>
        <v>0</v>
      </c>
      <c r="CY17" s="10">
        <f t="shared" si="7"/>
        <v>50</v>
      </c>
      <c r="CZ17" s="10">
        <f t="shared" si="7"/>
        <v>50</v>
      </c>
      <c r="DA17" s="10">
        <f t="shared" si="7"/>
        <v>0</v>
      </c>
      <c r="DB17" s="10">
        <f t="shared" si="7"/>
        <v>50</v>
      </c>
      <c r="DC17" s="10">
        <f t="shared" si="7"/>
        <v>50</v>
      </c>
      <c r="DD17" s="10">
        <f t="shared" si="7"/>
        <v>0</v>
      </c>
      <c r="DE17" s="10">
        <f t="shared" si="7"/>
        <v>50</v>
      </c>
      <c r="DF17" s="10">
        <f t="shared" si="7"/>
        <v>50</v>
      </c>
      <c r="DG17" s="10">
        <f t="shared" si="7"/>
        <v>0</v>
      </c>
      <c r="DH17" s="10">
        <f t="shared" si="7"/>
        <v>50</v>
      </c>
      <c r="DI17" s="10">
        <f t="shared" si="7"/>
        <v>50</v>
      </c>
      <c r="DJ17" s="10">
        <f t="shared" si="7"/>
        <v>0</v>
      </c>
      <c r="DK17" s="10">
        <f t="shared" si="7"/>
        <v>50</v>
      </c>
      <c r="DL17" s="10">
        <f t="shared" si="7"/>
        <v>50</v>
      </c>
      <c r="DM17" s="10">
        <f t="shared" si="7"/>
        <v>0</v>
      </c>
      <c r="DN17" s="10">
        <f t="shared" si="7"/>
        <v>50</v>
      </c>
      <c r="DO17" s="10">
        <f t="shared" si="7"/>
        <v>50</v>
      </c>
      <c r="DP17" s="10">
        <f t="shared" si="7"/>
        <v>0</v>
      </c>
      <c r="DQ17" s="10">
        <f t="shared" si="7"/>
        <v>50</v>
      </c>
      <c r="DR17" s="10">
        <f t="shared" si="7"/>
        <v>50</v>
      </c>
      <c r="DS17" s="10">
        <f t="shared" si="7"/>
        <v>0</v>
      </c>
      <c r="DT17" s="10">
        <f t="shared" si="7"/>
        <v>50</v>
      </c>
      <c r="DU17" s="10">
        <f t="shared" si="7"/>
        <v>50</v>
      </c>
      <c r="DV17" s="10">
        <f t="shared" si="7"/>
        <v>0</v>
      </c>
      <c r="DW17" s="10">
        <f t="shared" si="7"/>
        <v>50</v>
      </c>
      <c r="DX17" s="10">
        <f t="shared" si="7"/>
        <v>50</v>
      </c>
      <c r="DY17" s="10">
        <f t="shared" si="7"/>
        <v>0</v>
      </c>
      <c r="DZ17" s="10">
        <f t="shared" si="7"/>
        <v>50</v>
      </c>
      <c r="EA17" s="10">
        <f t="shared" si="7"/>
        <v>50</v>
      </c>
      <c r="EB17" s="10">
        <f t="shared" ref="EB17:FK17" si="8">EB16/2%</f>
        <v>0</v>
      </c>
      <c r="EC17" s="10">
        <f t="shared" si="8"/>
        <v>50</v>
      </c>
      <c r="ED17" s="10">
        <f t="shared" si="8"/>
        <v>50</v>
      </c>
      <c r="EE17" s="10">
        <f t="shared" si="8"/>
        <v>0</v>
      </c>
      <c r="EF17" s="10">
        <f t="shared" si="8"/>
        <v>50</v>
      </c>
      <c r="EG17" s="10">
        <f t="shared" si="8"/>
        <v>50</v>
      </c>
      <c r="EH17" s="10">
        <f t="shared" si="8"/>
        <v>0</v>
      </c>
      <c r="EI17" s="10">
        <f t="shared" si="8"/>
        <v>50</v>
      </c>
      <c r="EJ17" s="10">
        <f t="shared" si="8"/>
        <v>50</v>
      </c>
      <c r="EK17" s="10">
        <f t="shared" si="8"/>
        <v>0</v>
      </c>
      <c r="EL17" s="10">
        <f t="shared" si="8"/>
        <v>50</v>
      </c>
      <c r="EM17" s="10">
        <f t="shared" si="8"/>
        <v>50</v>
      </c>
      <c r="EN17" s="10">
        <f t="shared" si="8"/>
        <v>0</v>
      </c>
      <c r="EO17" s="10">
        <f t="shared" si="8"/>
        <v>50</v>
      </c>
      <c r="EP17" s="10">
        <f t="shared" si="8"/>
        <v>50</v>
      </c>
      <c r="EQ17" s="10">
        <f t="shared" si="8"/>
        <v>0</v>
      </c>
      <c r="ER17" s="10">
        <f t="shared" si="8"/>
        <v>50</v>
      </c>
      <c r="ES17" s="10">
        <f t="shared" si="8"/>
        <v>50</v>
      </c>
      <c r="ET17" s="10">
        <f t="shared" si="8"/>
        <v>0</v>
      </c>
      <c r="EU17" s="10">
        <f t="shared" si="8"/>
        <v>50</v>
      </c>
      <c r="EV17" s="10">
        <f t="shared" si="8"/>
        <v>50</v>
      </c>
      <c r="EW17" s="10">
        <f t="shared" si="8"/>
        <v>0</v>
      </c>
      <c r="EX17" s="10">
        <f t="shared" si="8"/>
        <v>50</v>
      </c>
      <c r="EY17" s="10">
        <f t="shared" si="8"/>
        <v>50</v>
      </c>
      <c r="EZ17" s="10">
        <f t="shared" si="8"/>
        <v>0</v>
      </c>
      <c r="FA17" s="10">
        <f t="shared" si="8"/>
        <v>50</v>
      </c>
      <c r="FB17" s="10">
        <f t="shared" si="8"/>
        <v>50</v>
      </c>
      <c r="FC17" s="10">
        <f t="shared" si="8"/>
        <v>0</v>
      </c>
      <c r="FD17" s="10">
        <f t="shared" si="8"/>
        <v>50</v>
      </c>
      <c r="FE17" s="10">
        <f t="shared" si="8"/>
        <v>50</v>
      </c>
      <c r="FF17" s="10">
        <f t="shared" si="8"/>
        <v>0</v>
      </c>
      <c r="FG17" s="10">
        <f t="shared" si="8"/>
        <v>50</v>
      </c>
      <c r="FH17" s="10">
        <f t="shared" si="8"/>
        <v>50</v>
      </c>
      <c r="FI17" s="10">
        <f t="shared" si="8"/>
        <v>0</v>
      </c>
      <c r="FJ17" s="10">
        <f t="shared" si="8"/>
        <v>50</v>
      </c>
      <c r="FK17" s="10">
        <f t="shared" si="8"/>
        <v>50</v>
      </c>
    </row>
    <row r="19" spans="1:167">
      <c r="B19" s="66" t="s">
        <v>1025</v>
      </c>
      <c r="C19" s="67"/>
      <c r="D19" s="67"/>
      <c r="E19" s="68"/>
      <c r="F19" s="38"/>
      <c r="G19" s="38"/>
      <c r="H19" s="38"/>
      <c r="I19" s="38"/>
    </row>
    <row r="20" spans="1:167">
      <c r="B20" s="15" t="s">
        <v>555</v>
      </c>
      <c r="C20" s="15" t="s">
        <v>563</v>
      </c>
      <c r="D20" s="36">
        <f>E20/100*2</f>
        <v>0</v>
      </c>
      <c r="E20" s="30">
        <f>(C17+F17+I17+L17+O17)/5</f>
        <v>0</v>
      </c>
    </row>
    <row r="21" spans="1:167">
      <c r="B21" s="4" t="s">
        <v>557</v>
      </c>
      <c r="C21" s="4" t="s">
        <v>563</v>
      </c>
      <c r="D21" s="36">
        <f t="shared" ref="D21:D22" si="9">E21/100*2</f>
        <v>1</v>
      </c>
      <c r="E21" s="26">
        <f>(D17+G17+J17+M17+P17)/5</f>
        <v>50</v>
      </c>
    </row>
    <row r="22" spans="1:167">
      <c r="B22" s="4" t="s">
        <v>558</v>
      </c>
      <c r="C22" s="4" t="s">
        <v>563</v>
      </c>
      <c r="D22" s="36">
        <f t="shared" si="9"/>
        <v>1</v>
      </c>
      <c r="E22" s="26">
        <f>(E17+H17+K17+N17+Q17)/5</f>
        <v>50</v>
      </c>
    </row>
    <row r="23" spans="1:167">
      <c r="B23" s="29"/>
      <c r="C23" s="29"/>
      <c r="D23" s="32">
        <f>SUM(D20:D22)</f>
        <v>2</v>
      </c>
      <c r="E23" s="32">
        <f>SUM(E20:E22)</f>
        <v>100</v>
      </c>
    </row>
    <row r="24" spans="1:167" ht="30" customHeight="1">
      <c r="B24" s="4"/>
      <c r="C24" s="4"/>
      <c r="D24" s="75" t="s">
        <v>189</v>
      </c>
      <c r="E24" s="75"/>
      <c r="F24" s="76" t="s">
        <v>190</v>
      </c>
      <c r="G24" s="76"/>
      <c r="H24" s="65" t="s">
        <v>224</v>
      </c>
      <c r="I24" s="65"/>
    </row>
    <row r="25" spans="1:167">
      <c r="B25" s="4" t="s">
        <v>555</v>
      </c>
      <c r="C25" s="4" t="s">
        <v>564</v>
      </c>
      <c r="D25" s="3">
        <f>E25/100*2</f>
        <v>0</v>
      </c>
      <c r="E25" s="26">
        <f>(R17+U17+X17+AA17+AD17)/5</f>
        <v>0</v>
      </c>
      <c r="F25" s="3">
        <f>G25/100*2</f>
        <v>0</v>
      </c>
      <c r="G25" s="26">
        <f>(AG17+AJ17+AM17+AP17+AS17)/5</f>
        <v>0</v>
      </c>
      <c r="H25" s="3">
        <f>I25/100*2</f>
        <v>0</v>
      </c>
      <c r="I25" s="26">
        <f>(AV17+AY17+BB17+BE17+BH17)/5</f>
        <v>0</v>
      </c>
    </row>
    <row r="26" spans="1:167">
      <c r="B26" s="4" t="s">
        <v>557</v>
      </c>
      <c r="C26" s="4" t="s">
        <v>564</v>
      </c>
      <c r="D26" s="62">
        <f t="shared" ref="D26:D27" si="10">E26/100*2</f>
        <v>1</v>
      </c>
      <c r="E26" s="26">
        <f>(S17+V17+Y17+AB17+AE17)/5</f>
        <v>50</v>
      </c>
      <c r="F26" s="62">
        <f t="shared" ref="F26:F27" si="11">G26/100*2</f>
        <v>1</v>
      </c>
      <c r="G26" s="26">
        <f>(AH17+AK17+AN17+AQ17+AT17)/5</f>
        <v>50</v>
      </c>
      <c r="H26" s="62">
        <f t="shared" ref="H26:H27" si="12">I26/100*2</f>
        <v>1</v>
      </c>
      <c r="I26" s="26">
        <f>(AW17+AZ17+BC17+BF17+BI17)/5</f>
        <v>50</v>
      </c>
    </row>
    <row r="27" spans="1:167">
      <c r="B27" s="4" t="s">
        <v>558</v>
      </c>
      <c r="C27" s="4" t="s">
        <v>564</v>
      </c>
      <c r="D27" s="62">
        <f t="shared" si="10"/>
        <v>1</v>
      </c>
      <c r="E27" s="26">
        <f>(T17+W17+Z17+AC17+AF17)/5</f>
        <v>50</v>
      </c>
      <c r="F27" s="62">
        <f t="shared" si="11"/>
        <v>1</v>
      </c>
      <c r="G27" s="26">
        <f>(AI17+AL17+AO17+AR17+AU17)/5</f>
        <v>50</v>
      </c>
      <c r="H27" s="62">
        <f t="shared" si="12"/>
        <v>1</v>
      </c>
      <c r="I27" s="26">
        <f>(AX17+BA17+BD17+BG17+BJ17)/5</f>
        <v>50</v>
      </c>
    </row>
    <row r="28" spans="1:167">
      <c r="B28" s="4"/>
      <c r="C28" s="4"/>
      <c r="D28" s="28">
        <f t="shared" ref="D28:I28" si="13">SUM(D25:D27)</f>
        <v>2</v>
      </c>
      <c r="E28" s="28">
        <f t="shared" si="13"/>
        <v>100</v>
      </c>
      <c r="F28" s="27">
        <f t="shared" si="13"/>
        <v>2</v>
      </c>
      <c r="G28" s="28">
        <f t="shared" si="13"/>
        <v>100</v>
      </c>
      <c r="H28" s="27">
        <f t="shared" si="13"/>
        <v>2</v>
      </c>
      <c r="I28" s="28">
        <f t="shared" si="13"/>
        <v>100</v>
      </c>
    </row>
    <row r="29" spans="1:167">
      <c r="B29" s="4" t="s">
        <v>555</v>
      </c>
      <c r="C29" s="4" t="s">
        <v>565</v>
      </c>
      <c r="D29" s="3">
        <f>E29/100*2</f>
        <v>0</v>
      </c>
      <c r="E29" s="26">
        <f>(BK17+BN17+BQ17+BT17+BW17)/5</f>
        <v>0</v>
      </c>
      <c r="I29" s="37"/>
    </row>
    <row r="30" spans="1:167">
      <c r="B30" s="4" t="s">
        <v>557</v>
      </c>
      <c r="C30" s="4" t="s">
        <v>565</v>
      </c>
      <c r="D30" s="62">
        <f t="shared" ref="D30:D31" si="14">E30/100*2</f>
        <v>1</v>
      </c>
      <c r="E30" s="26">
        <f>(BL17+BO17+BR17+BU17+BX17)/5</f>
        <v>50</v>
      </c>
    </row>
    <row r="31" spans="1:167">
      <c r="B31" s="4" t="s">
        <v>558</v>
      </c>
      <c r="C31" s="4" t="s">
        <v>565</v>
      </c>
      <c r="D31" s="62">
        <f t="shared" si="14"/>
        <v>1</v>
      </c>
      <c r="E31" s="26">
        <f>(BM17+BP17+BS17+BV17+BY17)/5</f>
        <v>50</v>
      </c>
    </row>
    <row r="32" spans="1:167">
      <c r="B32" s="29"/>
      <c r="C32" s="29"/>
      <c r="D32" s="31">
        <f>SUM(D29:D31)</f>
        <v>2</v>
      </c>
      <c r="E32" s="31">
        <f>SUM(E29:E31)</f>
        <v>100</v>
      </c>
      <c r="F32" s="33"/>
    </row>
    <row r="33" spans="2:13">
      <c r="B33" s="4"/>
      <c r="C33" s="4"/>
      <c r="D33" s="64" t="s">
        <v>196</v>
      </c>
      <c r="E33" s="64"/>
      <c r="F33" s="65" t="s">
        <v>192</v>
      </c>
      <c r="G33" s="65"/>
      <c r="H33" s="65" t="s">
        <v>197</v>
      </c>
      <c r="I33" s="65"/>
      <c r="J33" s="65" t="s">
        <v>198</v>
      </c>
      <c r="K33" s="65"/>
      <c r="L33" s="65" t="s">
        <v>9</v>
      </c>
      <c r="M33" s="65"/>
    </row>
    <row r="34" spans="2:13">
      <c r="B34" s="4" t="s">
        <v>555</v>
      </c>
      <c r="C34" s="4" t="s">
        <v>566</v>
      </c>
      <c r="D34" s="3">
        <f>E34/100*2</f>
        <v>0</v>
      </c>
      <c r="E34" s="26">
        <f>(BZ17+CC17+CF17+CI17+CL17)/5</f>
        <v>0</v>
      </c>
      <c r="F34" s="3">
        <f>G34/100*2</f>
        <v>0</v>
      </c>
      <c r="G34" s="26">
        <f>(CO17+CR17+CU17+CX17+DA17)/5</f>
        <v>0</v>
      </c>
      <c r="H34" s="3">
        <f>I34/100*2</f>
        <v>0</v>
      </c>
      <c r="I34" s="26">
        <f>(DD17+DG17+DJ17+DM17+DP17)/5</f>
        <v>0</v>
      </c>
      <c r="J34" s="3">
        <f>K34/100*2</f>
        <v>0</v>
      </c>
      <c r="K34" s="26">
        <f>(DS17+DV17+DY17+EB17+EE17)/5</f>
        <v>0</v>
      </c>
      <c r="L34" s="3">
        <f>M34/100*2</f>
        <v>0</v>
      </c>
      <c r="M34" s="26">
        <f>(EH17+EK17+EN17+EQ17+ET17)/5</f>
        <v>0</v>
      </c>
    </row>
    <row r="35" spans="2:13">
      <c r="B35" s="4" t="s">
        <v>557</v>
      </c>
      <c r="C35" s="4" t="s">
        <v>566</v>
      </c>
      <c r="D35" s="62">
        <f t="shared" ref="D35:D36" si="15">E35/100*2</f>
        <v>1</v>
      </c>
      <c r="E35" s="26">
        <f>(CA17+CD17+CG17+CJ17+CM17)/5</f>
        <v>50</v>
      </c>
      <c r="F35" s="62">
        <f t="shared" ref="F35:F36" si="16">G35/100*2</f>
        <v>1</v>
      </c>
      <c r="G35" s="26">
        <f>(CP17+CS17+CV17+CY17+DB17)/5</f>
        <v>50</v>
      </c>
      <c r="H35" s="62">
        <f t="shared" ref="H35:H36" si="17">I35/100*2</f>
        <v>1</v>
      </c>
      <c r="I35" s="26">
        <f>(DE17+DH17+DK17+DN17+DQ17)/5</f>
        <v>50</v>
      </c>
      <c r="J35" s="62">
        <f t="shared" ref="J35:J36" si="18">K35/100*2</f>
        <v>1</v>
      </c>
      <c r="K35" s="26">
        <f>(DT17+DW17+DZ17+EC17+EF17)/5</f>
        <v>50</v>
      </c>
      <c r="L35" s="62">
        <f t="shared" ref="L35:L36" si="19">M35/100*2</f>
        <v>1</v>
      </c>
      <c r="M35" s="26">
        <f>(EI17+EL17+EO17+ER17+EU17)/5</f>
        <v>50</v>
      </c>
    </row>
    <row r="36" spans="2:13">
      <c r="B36" s="4" t="s">
        <v>558</v>
      </c>
      <c r="C36" s="4" t="s">
        <v>566</v>
      </c>
      <c r="D36" s="62">
        <f t="shared" si="15"/>
        <v>1</v>
      </c>
      <c r="E36" s="26">
        <f>(CB17+CE17+CH17+CK17+CN17)/5</f>
        <v>50</v>
      </c>
      <c r="F36" s="62">
        <f t="shared" si="16"/>
        <v>1</v>
      </c>
      <c r="G36" s="26">
        <f>(CQ17+CT17+CW17+CZ17+DC17)/5</f>
        <v>50</v>
      </c>
      <c r="H36" s="62">
        <f t="shared" si="17"/>
        <v>1</v>
      </c>
      <c r="I36" s="26">
        <f>(DF17+DI17+DL17+DO17+DR17)/5</f>
        <v>50</v>
      </c>
      <c r="J36" s="62">
        <f t="shared" si="18"/>
        <v>1</v>
      </c>
      <c r="K36" s="26">
        <f>(DU17+DX17+EA17+ED17+EG17)/5</f>
        <v>50</v>
      </c>
      <c r="L36" s="62">
        <f t="shared" si="19"/>
        <v>1</v>
      </c>
      <c r="M36" s="26">
        <f>(EJ17+EM17+EP17+ES17+EV17)/5</f>
        <v>50</v>
      </c>
    </row>
    <row r="37" spans="2:13">
      <c r="B37" s="4"/>
      <c r="C37" s="4"/>
      <c r="D37" s="27">
        <f t="shared" ref="D37:M37" si="20">SUM(D34:D36)</f>
        <v>2</v>
      </c>
      <c r="E37" s="27">
        <f t="shared" si="20"/>
        <v>100</v>
      </c>
      <c r="F37" s="27">
        <f t="shared" si="20"/>
        <v>2</v>
      </c>
      <c r="G37" s="28">
        <f t="shared" si="20"/>
        <v>100</v>
      </c>
      <c r="H37" s="27">
        <f t="shared" si="20"/>
        <v>2</v>
      </c>
      <c r="I37" s="28">
        <f t="shared" si="20"/>
        <v>100</v>
      </c>
      <c r="J37" s="27">
        <f t="shared" si="20"/>
        <v>2</v>
      </c>
      <c r="K37" s="28">
        <f t="shared" si="20"/>
        <v>100</v>
      </c>
      <c r="L37" s="27">
        <f t="shared" si="20"/>
        <v>2</v>
      </c>
      <c r="M37" s="28">
        <f t="shared" si="20"/>
        <v>100</v>
      </c>
    </row>
    <row r="38" spans="2:13">
      <c r="B38" s="4" t="s">
        <v>555</v>
      </c>
      <c r="C38" s="4" t="s">
        <v>567</v>
      </c>
      <c r="D38" s="3">
        <f>E38/100*2</f>
        <v>0</v>
      </c>
      <c r="E38" s="26">
        <f>(EW17+EZ17+FC17+FF17+FI17)/5</f>
        <v>0</v>
      </c>
    </row>
    <row r="39" spans="2:13">
      <c r="B39" s="4" t="s">
        <v>557</v>
      </c>
      <c r="C39" s="4" t="s">
        <v>567</v>
      </c>
      <c r="D39" s="62">
        <f t="shared" ref="D39:D40" si="21">E39/100*2</f>
        <v>1</v>
      </c>
      <c r="E39" s="26">
        <f>(EX17+FA17+FD17+FG17+FJ17)/5</f>
        <v>50</v>
      </c>
    </row>
    <row r="40" spans="2:13">
      <c r="B40" s="4" t="s">
        <v>558</v>
      </c>
      <c r="C40" s="4" t="s">
        <v>567</v>
      </c>
      <c r="D40" s="62">
        <f t="shared" si="21"/>
        <v>1</v>
      </c>
      <c r="E40" s="26">
        <f>(EY17+FB17+FE17+FH17+FK17)/5</f>
        <v>50</v>
      </c>
    </row>
    <row r="41" spans="2:13">
      <c r="B41" s="4"/>
      <c r="C41" s="4"/>
      <c r="D41" s="27">
        <f>SUM(D38:D40)</f>
        <v>2</v>
      </c>
      <c r="E41" s="27">
        <f>SUM(E38:E40)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33:E33"/>
    <mergeCell ref="F33:G33"/>
    <mergeCell ref="H33:I33"/>
    <mergeCell ref="J33:K33"/>
    <mergeCell ref="L33:M33"/>
    <mergeCell ref="B19:E19"/>
    <mergeCell ref="BE12:BG12"/>
    <mergeCell ref="BH12:BJ12"/>
    <mergeCell ref="D24:E24"/>
    <mergeCell ref="F24:G24"/>
    <mergeCell ref="H24:I24"/>
    <mergeCell ref="A16:B16"/>
    <mergeCell ref="AV12:AX12"/>
    <mergeCell ref="AY12:BA12"/>
    <mergeCell ref="BB12:BD12"/>
    <mergeCell ref="A17:B17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R44"/>
  <sheetViews>
    <sheetView workbookViewId="0">
      <selection activeCell="U14" sqref="U14:GR18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10</v>
      </c>
      <c r="B1" s="12" t="s">
        <v>226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576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6" t="s">
        <v>1029</v>
      </c>
      <c r="GQ2" s="96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81" t="s">
        <v>0</v>
      </c>
      <c r="B4" s="81" t="s">
        <v>120</v>
      </c>
      <c r="C4" s="105" t="s">
        <v>227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4" t="s">
        <v>188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581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20" t="s">
        <v>195</v>
      </c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65" t="s">
        <v>228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00" ht="13.5" customHeight="1">
      <c r="A5" s="81"/>
      <c r="B5" s="81"/>
      <c r="C5" s="83" t="s">
        <v>187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189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7" t="s">
        <v>190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 t="s">
        <v>224</v>
      </c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83" t="s">
        <v>225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196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92" t="s">
        <v>192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197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121" t="s">
        <v>198</v>
      </c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92" t="s">
        <v>9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7" t="s">
        <v>194</v>
      </c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</row>
    <row r="6" spans="1:200" ht="15.75" hidden="1">
      <c r="A6" s="81"/>
      <c r="B6" s="81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81"/>
      <c r="B7" s="81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81"/>
      <c r="B8" s="81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81"/>
      <c r="B9" s="81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81"/>
      <c r="B10" s="81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81"/>
      <c r="B11" s="81"/>
      <c r="C11" s="83" t="s">
        <v>38</v>
      </c>
      <c r="D11" s="83" t="s">
        <v>2</v>
      </c>
      <c r="E11" s="83" t="s">
        <v>3</v>
      </c>
      <c r="F11" s="83" t="s">
        <v>39</v>
      </c>
      <c r="G11" s="83" t="s">
        <v>4</v>
      </c>
      <c r="H11" s="83" t="s">
        <v>5</v>
      </c>
      <c r="I11" s="83" t="s">
        <v>67</v>
      </c>
      <c r="J11" s="83" t="s">
        <v>4</v>
      </c>
      <c r="K11" s="83" t="s">
        <v>5</v>
      </c>
      <c r="L11" s="83" t="s">
        <v>40</v>
      </c>
      <c r="M11" s="83" t="s">
        <v>1</v>
      </c>
      <c r="N11" s="83" t="s">
        <v>2</v>
      </c>
      <c r="O11" s="83" t="s">
        <v>41</v>
      </c>
      <c r="P11" s="83"/>
      <c r="Q11" s="83"/>
      <c r="R11" s="83" t="s">
        <v>42</v>
      </c>
      <c r="S11" s="83"/>
      <c r="T11" s="83"/>
      <c r="U11" s="83" t="s">
        <v>43</v>
      </c>
      <c r="V11" s="83"/>
      <c r="W11" s="83"/>
      <c r="X11" s="83" t="s">
        <v>44</v>
      </c>
      <c r="Y11" s="83"/>
      <c r="Z11" s="83"/>
      <c r="AA11" s="97" t="s">
        <v>720</v>
      </c>
      <c r="AB11" s="97"/>
      <c r="AC11" s="97"/>
      <c r="AD11" s="97" t="s">
        <v>45</v>
      </c>
      <c r="AE11" s="97"/>
      <c r="AF11" s="97"/>
      <c r="AG11" s="83" t="s">
        <v>46</v>
      </c>
      <c r="AH11" s="83"/>
      <c r="AI11" s="83"/>
      <c r="AJ11" s="97" t="s">
        <v>47</v>
      </c>
      <c r="AK11" s="97"/>
      <c r="AL11" s="97"/>
      <c r="AM11" s="83" t="s">
        <v>48</v>
      </c>
      <c r="AN11" s="83"/>
      <c r="AO11" s="83"/>
      <c r="AP11" s="83" t="s">
        <v>49</v>
      </c>
      <c r="AQ11" s="83"/>
      <c r="AR11" s="83"/>
      <c r="AS11" s="83" t="s">
        <v>50</v>
      </c>
      <c r="AT11" s="83"/>
      <c r="AU11" s="83"/>
      <c r="AV11" s="97" t="s">
        <v>51</v>
      </c>
      <c r="AW11" s="97"/>
      <c r="AX11" s="97"/>
      <c r="AY11" s="97" t="s">
        <v>52</v>
      </c>
      <c r="AZ11" s="97"/>
      <c r="BA11" s="97"/>
      <c r="BB11" s="97" t="s">
        <v>53</v>
      </c>
      <c r="BC11" s="97"/>
      <c r="BD11" s="97"/>
      <c r="BE11" s="97" t="s">
        <v>68</v>
      </c>
      <c r="BF11" s="97"/>
      <c r="BG11" s="97"/>
      <c r="BH11" s="97" t="s">
        <v>744</v>
      </c>
      <c r="BI11" s="97"/>
      <c r="BJ11" s="97"/>
      <c r="BK11" s="97" t="s">
        <v>54</v>
      </c>
      <c r="BL11" s="97"/>
      <c r="BM11" s="97"/>
      <c r="BN11" s="97" t="s">
        <v>55</v>
      </c>
      <c r="BO11" s="97"/>
      <c r="BP11" s="97"/>
      <c r="BQ11" s="97" t="s">
        <v>56</v>
      </c>
      <c r="BR11" s="97"/>
      <c r="BS11" s="97"/>
      <c r="BT11" s="97" t="s">
        <v>57</v>
      </c>
      <c r="BU11" s="97"/>
      <c r="BV11" s="97"/>
      <c r="BW11" s="97" t="s">
        <v>252</v>
      </c>
      <c r="BX11" s="97"/>
      <c r="BY11" s="97"/>
      <c r="BZ11" s="97" t="s">
        <v>253</v>
      </c>
      <c r="CA11" s="97"/>
      <c r="CB11" s="97"/>
      <c r="CC11" s="97" t="s">
        <v>254</v>
      </c>
      <c r="CD11" s="97"/>
      <c r="CE11" s="97"/>
      <c r="CF11" s="97" t="s">
        <v>255</v>
      </c>
      <c r="CG11" s="97"/>
      <c r="CH11" s="97"/>
      <c r="CI11" s="97" t="s">
        <v>256</v>
      </c>
      <c r="CJ11" s="97"/>
      <c r="CK11" s="97"/>
      <c r="CL11" s="97" t="s">
        <v>257</v>
      </c>
      <c r="CM11" s="97"/>
      <c r="CN11" s="97"/>
      <c r="CO11" s="89" t="s">
        <v>58</v>
      </c>
      <c r="CP11" s="90"/>
      <c r="CQ11" s="91"/>
      <c r="CR11" s="97" t="s">
        <v>59</v>
      </c>
      <c r="CS11" s="97"/>
      <c r="CT11" s="97"/>
      <c r="CU11" s="97" t="s">
        <v>69</v>
      </c>
      <c r="CV11" s="97"/>
      <c r="CW11" s="97"/>
      <c r="CX11" s="97" t="s">
        <v>60</v>
      </c>
      <c r="CY11" s="97"/>
      <c r="CZ11" s="97"/>
      <c r="DA11" s="97" t="s">
        <v>61</v>
      </c>
      <c r="DB11" s="97"/>
      <c r="DC11" s="97"/>
      <c r="DD11" s="97" t="s">
        <v>62</v>
      </c>
      <c r="DE11" s="97"/>
      <c r="DF11" s="97"/>
      <c r="DG11" s="97" t="s">
        <v>63</v>
      </c>
      <c r="DH11" s="97"/>
      <c r="DI11" s="97"/>
      <c r="DJ11" s="97" t="s">
        <v>64</v>
      </c>
      <c r="DK11" s="97"/>
      <c r="DL11" s="97"/>
      <c r="DM11" s="97" t="s">
        <v>65</v>
      </c>
      <c r="DN11" s="97"/>
      <c r="DO11" s="97"/>
      <c r="DP11" s="97" t="s">
        <v>66</v>
      </c>
      <c r="DQ11" s="97"/>
      <c r="DR11" s="97"/>
      <c r="DS11" s="97" t="s">
        <v>70</v>
      </c>
      <c r="DT11" s="97"/>
      <c r="DU11" s="97"/>
      <c r="DV11" s="97" t="s">
        <v>71</v>
      </c>
      <c r="DW11" s="97"/>
      <c r="DX11" s="97"/>
      <c r="DY11" s="97" t="s">
        <v>72</v>
      </c>
      <c r="DZ11" s="97"/>
      <c r="EA11" s="97"/>
      <c r="EB11" s="97" t="s">
        <v>235</v>
      </c>
      <c r="EC11" s="97"/>
      <c r="ED11" s="97"/>
      <c r="EE11" s="97" t="s">
        <v>236</v>
      </c>
      <c r="EF11" s="97"/>
      <c r="EG11" s="97"/>
      <c r="EH11" s="97" t="s">
        <v>237</v>
      </c>
      <c r="EI11" s="97"/>
      <c r="EJ11" s="97"/>
      <c r="EK11" s="97" t="s">
        <v>238</v>
      </c>
      <c r="EL11" s="97"/>
      <c r="EM11" s="97"/>
      <c r="EN11" s="97" t="s">
        <v>239</v>
      </c>
      <c r="EO11" s="97"/>
      <c r="EP11" s="97"/>
      <c r="EQ11" s="97" t="s">
        <v>240</v>
      </c>
      <c r="ER11" s="97"/>
      <c r="ES11" s="97"/>
      <c r="ET11" s="97" t="s">
        <v>241</v>
      </c>
      <c r="EU11" s="97"/>
      <c r="EV11" s="97"/>
      <c r="EW11" s="97" t="s">
        <v>242</v>
      </c>
      <c r="EX11" s="97"/>
      <c r="EY11" s="97"/>
      <c r="EZ11" s="97" t="s">
        <v>243</v>
      </c>
      <c r="FA11" s="97"/>
      <c r="FB11" s="97"/>
      <c r="FC11" s="97" t="s">
        <v>244</v>
      </c>
      <c r="FD11" s="97"/>
      <c r="FE11" s="97"/>
      <c r="FF11" s="97" t="s">
        <v>245</v>
      </c>
      <c r="FG11" s="97"/>
      <c r="FH11" s="97"/>
      <c r="FI11" s="97" t="s">
        <v>246</v>
      </c>
      <c r="FJ11" s="97"/>
      <c r="FK11" s="97"/>
      <c r="FL11" s="97" t="s">
        <v>247</v>
      </c>
      <c r="FM11" s="97"/>
      <c r="FN11" s="97"/>
      <c r="FO11" s="97" t="s">
        <v>248</v>
      </c>
      <c r="FP11" s="97"/>
      <c r="FQ11" s="97"/>
      <c r="FR11" s="97" t="s">
        <v>249</v>
      </c>
      <c r="FS11" s="97"/>
      <c r="FT11" s="97"/>
      <c r="FU11" s="97" t="s">
        <v>250</v>
      </c>
      <c r="FV11" s="97"/>
      <c r="FW11" s="97"/>
      <c r="FX11" s="97" t="s">
        <v>251</v>
      </c>
      <c r="FY11" s="97"/>
      <c r="FZ11" s="97"/>
      <c r="GA11" s="97" t="s">
        <v>229</v>
      </c>
      <c r="GB11" s="97"/>
      <c r="GC11" s="97"/>
      <c r="GD11" s="97" t="s">
        <v>230</v>
      </c>
      <c r="GE11" s="97"/>
      <c r="GF11" s="97"/>
      <c r="GG11" s="97" t="s">
        <v>231</v>
      </c>
      <c r="GH11" s="97"/>
      <c r="GI11" s="97"/>
      <c r="GJ11" s="97" t="s">
        <v>232</v>
      </c>
      <c r="GK11" s="97"/>
      <c r="GL11" s="97"/>
      <c r="GM11" s="97" t="s">
        <v>233</v>
      </c>
      <c r="GN11" s="97"/>
      <c r="GO11" s="97"/>
      <c r="GP11" s="97" t="s">
        <v>234</v>
      </c>
      <c r="GQ11" s="97"/>
      <c r="GR11" s="97"/>
    </row>
    <row r="12" spans="1:200" ht="87" customHeight="1">
      <c r="A12" s="81"/>
      <c r="B12" s="81"/>
      <c r="C12" s="122" t="s">
        <v>694</v>
      </c>
      <c r="D12" s="122"/>
      <c r="E12" s="122"/>
      <c r="F12" s="122" t="s">
        <v>696</v>
      </c>
      <c r="G12" s="122"/>
      <c r="H12" s="122"/>
      <c r="I12" s="122" t="s">
        <v>699</v>
      </c>
      <c r="J12" s="122"/>
      <c r="K12" s="122"/>
      <c r="L12" s="122" t="s">
        <v>703</v>
      </c>
      <c r="M12" s="122"/>
      <c r="N12" s="122"/>
      <c r="O12" s="122" t="s">
        <v>707</v>
      </c>
      <c r="P12" s="122"/>
      <c r="Q12" s="122"/>
      <c r="R12" s="122" t="s">
        <v>711</v>
      </c>
      <c r="S12" s="122"/>
      <c r="T12" s="122"/>
      <c r="U12" s="122" t="s">
        <v>715</v>
      </c>
      <c r="V12" s="122"/>
      <c r="W12" s="122"/>
      <c r="X12" s="122" t="s">
        <v>719</v>
      </c>
      <c r="Y12" s="122"/>
      <c r="Z12" s="122"/>
      <c r="AA12" s="122" t="s">
        <v>721</v>
      </c>
      <c r="AB12" s="122"/>
      <c r="AC12" s="122"/>
      <c r="AD12" s="122" t="s">
        <v>337</v>
      </c>
      <c r="AE12" s="122"/>
      <c r="AF12" s="122"/>
      <c r="AG12" s="122" t="s">
        <v>726</v>
      </c>
      <c r="AH12" s="122"/>
      <c r="AI12" s="122"/>
      <c r="AJ12" s="122" t="s">
        <v>727</v>
      </c>
      <c r="AK12" s="122"/>
      <c r="AL12" s="122"/>
      <c r="AM12" s="123" t="s">
        <v>728</v>
      </c>
      <c r="AN12" s="123"/>
      <c r="AO12" s="123"/>
      <c r="AP12" s="123" t="s">
        <v>729</v>
      </c>
      <c r="AQ12" s="123"/>
      <c r="AR12" s="123"/>
      <c r="AS12" s="123" t="s">
        <v>730</v>
      </c>
      <c r="AT12" s="123"/>
      <c r="AU12" s="123"/>
      <c r="AV12" s="123" t="s">
        <v>734</v>
      </c>
      <c r="AW12" s="123"/>
      <c r="AX12" s="123"/>
      <c r="AY12" s="123" t="s">
        <v>738</v>
      </c>
      <c r="AZ12" s="123"/>
      <c r="BA12" s="123"/>
      <c r="BB12" s="123" t="s">
        <v>741</v>
      </c>
      <c r="BC12" s="123"/>
      <c r="BD12" s="123"/>
      <c r="BE12" s="123" t="s">
        <v>742</v>
      </c>
      <c r="BF12" s="123"/>
      <c r="BG12" s="123"/>
      <c r="BH12" s="123" t="s">
        <v>745</v>
      </c>
      <c r="BI12" s="123"/>
      <c r="BJ12" s="123"/>
      <c r="BK12" s="123" t="s">
        <v>746</v>
      </c>
      <c r="BL12" s="123"/>
      <c r="BM12" s="123"/>
      <c r="BN12" s="123" t="s">
        <v>747</v>
      </c>
      <c r="BO12" s="123"/>
      <c r="BP12" s="123"/>
      <c r="BQ12" s="123" t="s">
        <v>358</v>
      </c>
      <c r="BR12" s="123"/>
      <c r="BS12" s="123"/>
      <c r="BT12" s="123" t="s">
        <v>361</v>
      </c>
      <c r="BU12" s="123"/>
      <c r="BV12" s="123"/>
      <c r="BW12" s="122" t="s">
        <v>748</v>
      </c>
      <c r="BX12" s="122"/>
      <c r="BY12" s="122"/>
      <c r="BZ12" s="122" t="s">
        <v>749</v>
      </c>
      <c r="CA12" s="122"/>
      <c r="CB12" s="122"/>
      <c r="CC12" s="122" t="s">
        <v>750</v>
      </c>
      <c r="CD12" s="122"/>
      <c r="CE12" s="122"/>
      <c r="CF12" s="122" t="s">
        <v>754</v>
      </c>
      <c r="CG12" s="122"/>
      <c r="CH12" s="122"/>
      <c r="CI12" s="122" t="s">
        <v>758</v>
      </c>
      <c r="CJ12" s="122"/>
      <c r="CK12" s="122"/>
      <c r="CL12" s="122" t="s">
        <v>371</v>
      </c>
      <c r="CM12" s="122"/>
      <c r="CN12" s="122"/>
      <c r="CO12" s="123" t="s">
        <v>760</v>
      </c>
      <c r="CP12" s="123"/>
      <c r="CQ12" s="123"/>
      <c r="CR12" s="123" t="s">
        <v>764</v>
      </c>
      <c r="CS12" s="123"/>
      <c r="CT12" s="123"/>
      <c r="CU12" s="123" t="s">
        <v>767</v>
      </c>
      <c r="CV12" s="123"/>
      <c r="CW12" s="123"/>
      <c r="CX12" s="123" t="s">
        <v>771</v>
      </c>
      <c r="CY12" s="123"/>
      <c r="CZ12" s="123"/>
      <c r="DA12" s="123" t="s">
        <v>379</v>
      </c>
      <c r="DB12" s="123"/>
      <c r="DC12" s="123"/>
      <c r="DD12" s="122" t="s">
        <v>772</v>
      </c>
      <c r="DE12" s="122"/>
      <c r="DF12" s="122"/>
      <c r="DG12" s="122" t="s">
        <v>776</v>
      </c>
      <c r="DH12" s="122"/>
      <c r="DI12" s="122"/>
      <c r="DJ12" s="122" t="s">
        <v>780</v>
      </c>
      <c r="DK12" s="122"/>
      <c r="DL12" s="122"/>
      <c r="DM12" s="123" t="s">
        <v>782</v>
      </c>
      <c r="DN12" s="123"/>
      <c r="DO12" s="123"/>
      <c r="DP12" s="122" t="s">
        <v>783</v>
      </c>
      <c r="DQ12" s="122"/>
      <c r="DR12" s="122"/>
      <c r="DS12" s="122" t="s">
        <v>387</v>
      </c>
      <c r="DT12" s="122"/>
      <c r="DU12" s="122"/>
      <c r="DV12" s="122" t="s">
        <v>389</v>
      </c>
      <c r="DW12" s="122"/>
      <c r="DX12" s="122"/>
      <c r="DY12" s="123" t="s">
        <v>788</v>
      </c>
      <c r="DZ12" s="123"/>
      <c r="EA12" s="123"/>
      <c r="EB12" s="123" t="s">
        <v>791</v>
      </c>
      <c r="EC12" s="123"/>
      <c r="ED12" s="123"/>
      <c r="EE12" s="123" t="s">
        <v>792</v>
      </c>
      <c r="EF12" s="123"/>
      <c r="EG12" s="123"/>
      <c r="EH12" s="123" t="s">
        <v>796</v>
      </c>
      <c r="EI12" s="123"/>
      <c r="EJ12" s="123"/>
      <c r="EK12" s="123" t="s">
        <v>800</v>
      </c>
      <c r="EL12" s="123"/>
      <c r="EM12" s="123"/>
      <c r="EN12" s="123" t="s">
        <v>395</v>
      </c>
      <c r="EO12" s="123"/>
      <c r="EP12" s="123"/>
      <c r="EQ12" s="122" t="s">
        <v>802</v>
      </c>
      <c r="ER12" s="122"/>
      <c r="ES12" s="122"/>
      <c r="ET12" s="122" t="s">
        <v>402</v>
      </c>
      <c r="EU12" s="122"/>
      <c r="EV12" s="122"/>
      <c r="EW12" s="122" t="s">
        <v>809</v>
      </c>
      <c r="EX12" s="122"/>
      <c r="EY12" s="122"/>
      <c r="EZ12" s="122" t="s">
        <v>398</v>
      </c>
      <c r="FA12" s="122"/>
      <c r="FB12" s="122"/>
      <c r="FC12" s="122" t="s">
        <v>399</v>
      </c>
      <c r="FD12" s="122"/>
      <c r="FE12" s="122"/>
      <c r="FF12" s="122" t="s">
        <v>816</v>
      </c>
      <c r="FG12" s="122"/>
      <c r="FH12" s="122"/>
      <c r="FI12" s="123" t="s">
        <v>820</v>
      </c>
      <c r="FJ12" s="123"/>
      <c r="FK12" s="123"/>
      <c r="FL12" s="123" t="s">
        <v>824</v>
      </c>
      <c r="FM12" s="123"/>
      <c r="FN12" s="123"/>
      <c r="FO12" s="123" t="s">
        <v>828</v>
      </c>
      <c r="FP12" s="123"/>
      <c r="FQ12" s="123"/>
      <c r="FR12" s="123" t="s">
        <v>404</v>
      </c>
      <c r="FS12" s="123"/>
      <c r="FT12" s="123"/>
      <c r="FU12" s="123" t="s">
        <v>835</v>
      </c>
      <c r="FV12" s="123"/>
      <c r="FW12" s="123"/>
      <c r="FX12" s="123" t="s">
        <v>838</v>
      </c>
      <c r="FY12" s="123"/>
      <c r="FZ12" s="123"/>
      <c r="GA12" s="122" t="s">
        <v>842</v>
      </c>
      <c r="GB12" s="122"/>
      <c r="GC12" s="122"/>
      <c r="GD12" s="122" t="s">
        <v>843</v>
      </c>
      <c r="GE12" s="122"/>
      <c r="GF12" s="122"/>
      <c r="GG12" s="122" t="s">
        <v>847</v>
      </c>
      <c r="GH12" s="122"/>
      <c r="GI12" s="122"/>
      <c r="GJ12" s="122" t="s">
        <v>851</v>
      </c>
      <c r="GK12" s="122"/>
      <c r="GL12" s="122"/>
      <c r="GM12" s="122" t="s">
        <v>855</v>
      </c>
      <c r="GN12" s="122"/>
      <c r="GO12" s="122"/>
      <c r="GP12" s="122" t="s">
        <v>859</v>
      </c>
      <c r="GQ12" s="122"/>
      <c r="GR12" s="122"/>
    </row>
    <row r="13" spans="1:200" ht="144">
      <c r="A13" s="81"/>
      <c r="B13" s="81"/>
      <c r="C13" s="50" t="s">
        <v>578</v>
      </c>
      <c r="D13" s="50" t="s">
        <v>580</v>
      </c>
      <c r="E13" s="50" t="s">
        <v>695</v>
      </c>
      <c r="F13" s="50" t="s">
        <v>697</v>
      </c>
      <c r="G13" s="50" t="s">
        <v>332</v>
      </c>
      <c r="H13" s="50" t="s">
        <v>698</v>
      </c>
      <c r="I13" s="50" t="s">
        <v>700</v>
      </c>
      <c r="J13" s="50" t="s">
        <v>701</v>
      </c>
      <c r="K13" s="50" t="s">
        <v>702</v>
      </c>
      <c r="L13" s="50" t="s">
        <v>704</v>
      </c>
      <c r="M13" s="50" t="s">
        <v>705</v>
      </c>
      <c r="N13" s="50" t="s">
        <v>706</v>
      </c>
      <c r="O13" s="50" t="s">
        <v>708</v>
      </c>
      <c r="P13" s="50" t="s">
        <v>709</v>
      </c>
      <c r="Q13" s="50" t="s">
        <v>710</v>
      </c>
      <c r="R13" s="50" t="s">
        <v>712</v>
      </c>
      <c r="S13" s="50" t="s">
        <v>713</v>
      </c>
      <c r="T13" s="50" t="s">
        <v>714</v>
      </c>
      <c r="U13" s="50" t="s">
        <v>716</v>
      </c>
      <c r="V13" s="50" t="s">
        <v>717</v>
      </c>
      <c r="W13" s="50" t="s">
        <v>718</v>
      </c>
      <c r="X13" s="50" t="s">
        <v>140</v>
      </c>
      <c r="Y13" s="50" t="s">
        <v>334</v>
      </c>
      <c r="Z13" s="50" t="s">
        <v>142</v>
      </c>
      <c r="AA13" s="50" t="s">
        <v>335</v>
      </c>
      <c r="AB13" s="50" t="s">
        <v>722</v>
      </c>
      <c r="AC13" s="50" t="s">
        <v>336</v>
      </c>
      <c r="AD13" s="50" t="s">
        <v>723</v>
      </c>
      <c r="AE13" s="50" t="s">
        <v>724</v>
      </c>
      <c r="AF13" s="50" t="s">
        <v>725</v>
      </c>
      <c r="AG13" s="50" t="s">
        <v>341</v>
      </c>
      <c r="AH13" s="50" t="s">
        <v>342</v>
      </c>
      <c r="AI13" s="50" t="s">
        <v>343</v>
      </c>
      <c r="AJ13" s="50" t="s">
        <v>164</v>
      </c>
      <c r="AK13" s="50" t="s">
        <v>344</v>
      </c>
      <c r="AL13" s="50" t="s">
        <v>345</v>
      </c>
      <c r="AM13" s="50" t="s">
        <v>346</v>
      </c>
      <c r="AN13" s="50" t="s">
        <v>347</v>
      </c>
      <c r="AO13" s="50" t="s">
        <v>348</v>
      </c>
      <c r="AP13" s="50" t="s">
        <v>349</v>
      </c>
      <c r="AQ13" s="50" t="s">
        <v>350</v>
      </c>
      <c r="AR13" s="50" t="s">
        <v>351</v>
      </c>
      <c r="AS13" s="50" t="s">
        <v>731</v>
      </c>
      <c r="AT13" s="50" t="s">
        <v>732</v>
      </c>
      <c r="AU13" s="50" t="s">
        <v>733</v>
      </c>
      <c r="AV13" s="50" t="s">
        <v>735</v>
      </c>
      <c r="AW13" s="50" t="s">
        <v>736</v>
      </c>
      <c r="AX13" s="50" t="s">
        <v>737</v>
      </c>
      <c r="AY13" s="50" t="s">
        <v>739</v>
      </c>
      <c r="AZ13" s="50" t="s">
        <v>740</v>
      </c>
      <c r="BA13" s="50" t="s">
        <v>122</v>
      </c>
      <c r="BB13" s="50" t="s">
        <v>352</v>
      </c>
      <c r="BC13" s="50" t="s">
        <v>353</v>
      </c>
      <c r="BD13" s="50" t="s">
        <v>354</v>
      </c>
      <c r="BE13" s="25" t="s">
        <v>127</v>
      </c>
      <c r="BF13" s="25" t="s">
        <v>126</v>
      </c>
      <c r="BG13" s="25" t="s">
        <v>743</v>
      </c>
      <c r="BH13" s="25" t="s">
        <v>355</v>
      </c>
      <c r="BI13" s="25" t="s">
        <v>356</v>
      </c>
      <c r="BJ13" s="25" t="s">
        <v>357</v>
      </c>
      <c r="BK13" s="25" t="s">
        <v>134</v>
      </c>
      <c r="BL13" s="25" t="s">
        <v>128</v>
      </c>
      <c r="BM13" s="25" t="s">
        <v>129</v>
      </c>
      <c r="BN13" s="25" t="s">
        <v>338</v>
      </c>
      <c r="BO13" s="25" t="s">
        <v>339</v>
      </c>
      <c r="BP13" s="25" t="s">
        <v>340</v>
      </c>
      <c r="BQ13" s="25" t="s">
        <v>358</v>
      </c>
      <c r="BR13" s="25" t="s">
        <v>359</v>
      </c>
      <c r="BS13" s="25" t="s">
        <v>360</v>
      </c>
      <c r="BT13" s="25" t="s">
        <v>361</v>
      </c>
      <c r="BU13" s="25" t="s">
        <v>362</v>
      </c>
      <c r="BV13" s="25" t="s">
        <v>363</v>
      </c>
      <c r="BW13" s="50" t="s">
        <v>364</v>
      </c>
      <c r="BX13" s="50" t="s">
        <v>365</v>
      </c>
      <c r="BY13" s="50" t="s">
        <v>366</v>
      </c>
      <c r="BZ13" s="50" t="s">
        <v>282</v>
      </c>
      <c r="CA13" s="50" t="s">
        <v>288</v>
      </c>
      <c r="CB13" s="50" t="s">
        <v>367</v>
      </c>
      <c r="CC13" s="25" t="s">
        <v>751</v>
      </c>
      <c r="CD13" s="25" t="s">
        <v>752</v>
      </c>
      <c r="CE13" s="25" t="s">
        <v>753</v>
      </c>
      <c r="CF13" s="50" t="s">
        <v>755</v>
      </c>
      <c r="CG13" s="50" t="s">
        <v>756</v>
      </c>
      <c r="CH13" s="50" t="s">
        <v>757</v>
      </c>
      <c r="CI13" s="50" t="s">
        <v>368</v>
      </c>
      <c r="CJ13" s="50" t="s">
        <v>369</v>
      </c>
      <c r="CK13" s="50" t="s">
        <v>370</v>
      </c>
      <c r="CL13" s="50" t="s">
        <v>371</v>
      </c>
      <c r="CM13" s="50" t="s">
        <v>372</v>
      </c>
      <c r="CN13" s="50" t="s">
        <v>759</v>
      </c>
      <c r="CO13" s="25" t="s">
        <v>761</v>
      </c>
      <c r="CP13" s="25" t="s">
        <v>762</v>
      </c>
      <c r="CQ13" s="25" t="s">
        <v>763</v>
      </c>
      <c r="CR13" s="25" t="s">
        <v>765</v>
      </c>
      <c r="CS13" s="25" t="s">
        <v>766</v>
      </c>
      <c r="CT13" s="25" t="s">
        <v>143</v>
      </c>
      <c r="CU13" s="25" t="s">
        <v>768</v>
      </c>
      <c r="CV13" s="25" t="s">
        <v>769</v>
      </c>
      <c r="CW13" s="25" t="s">
        <v>770</v>
      </c>
      <c r="CX13" s="25" t="s">
        <v>376</v>
      </c>
      <c r="CY13" s="25" t="s">
        <v>377</v>
      </c>
      <c r="CZ13" s="25" t="s">
        <v>378</v>
      </c>
      <c r="DA13" s="25" t="s">
        <v>379</v>
      </c>
      <c r="DB13" s="25" t="s">
        <v>380</v>
      </c>
      <c r="DC13" s="25" t="s">
        <v>381</v>
      </c>
      <c r="DD13" s="25" t="s">
        <v>773</v>
      </c>
      <c r="DE13" s="25" t="s">
        <v>774</v>
      </c>
      <c r="DF13" s="25" t="s">
        <v>775</v>
      </c>
      <c r="DG13" s="50" t="s">
        <v>777</v>
      </c>
      <c r="DH13" s="50" t="s">
        <v>778</v>
      </c>
      <c r="DI13" s="50" t="s">
        <v>779</v>
      </c>
      <c r="DJ13" s="50" t="s">
        <v>382</v>
      </c>
      <c r="DK13" s="50" t="s">
        <v>383</v>
      </c>
      <c r="DL13" s="50" t="s">
        <v>781</v>
      </c>
      <c r="DM13" s="50" t="s">
        <v>384</v>
      </c>
      <c r="DN13" s="50" t="s">
        <v>385</v>
      </c>
      <c r="DO13" s="50" t="s">
        <v>386</v>
      </c>
      <c r="DP13" s="50" t="s">
        <v>373</v>
      </c>
      <c r="DQ13" s="50" t="s">
        <v>374</v>
      </c>
      <c r="DR13" s="50" t="s">
        <v>375</v>
      </c>
      <c r="DS13" s="50" t="s">
        <v>784</v>
      </c>
      <c r="DT13" s="50" t="s">
        <v>785</v>
      </c>
      <c r="DU13" s="50" t="s">
        <v>388</v>
      </c>
      <c r="DV13" s="50" t="s">
        <v>389</v>
      </c>
      <c r="DW13" s="50" t="s">
        <v>786</v>
      </c>
      <c r="DX13" s="50" t="s">
        <v>787</v>
      </c>
      <c r="DY13" s="50" t="s">
        <v>788</v>
      </c>
      <c r="DZ13" s="50" t="s">
        <v>789</v>
      </c>
      <c r="EA13" s="50" t="s">
        <v>790</v>
      </c>
      <c r="EB13" s="50" t="s">
        <v>390</v>
      </c>
      <c r="EC13" s="50" t="s">
        <v>391</v>
      </c>
      <c r="ED13" s="50" t="s">
        <v>392</v>
      </c>
      <c r="EE13" s="50" t="s">
        <v>793</v>
      </c>
      <c r="EF13" s="50" t="s">
        <v>794</v>
      </c>
      <c r="EG13" s="50" t="s">
        <v>795</v>
      </c>
      <c r="EH13" s="50" t="s">
        <v>797</v>
      </c>
      <c r="EI13" s="50" t="s">
        <v>798</v>
      </c>
      <c r="EJ13" s="50" t="s">
        <v>799</v>
      </c>
      <c r="EK13" s="50" t="s">
        <v>393</v>
      </c>
      <c r="EL13" s="50" t="s">
        <v>801</v>
      </c>
      <c r="EM13" s="50" t="s">
        <v>394</v>
      </c>
      <c r="EN13" s="50" t="s">
        <v>395</v>
      </c>
      <c r="EO13" s="50" t="s">
        <v>396</v>
      </c>
      <c r="EP13" s="50" t="s">
        <v>397</v>
      </c>
      <c r="EQ13" s="50" t="s">
        <v>803</v>
      </c>
      <c r="ER13" s="50" t="s">
        <v>804</v>
      </c>
      <c r="ES13" s="50" t="s">
        <v>805</v>
      </c>
      <c r="ET13" s="50" t="s">
        <v>806</v>
      </c>
      <c r="EU13" s="50" t="s">
        <v>807</v>
      </c>
      <c r="EV13" s="50" t="s">
        <v>808</v>
      </c>
      <c r="EW13" s="50" t="s">
        <v>809</v>
      </c>
      <c r="EX13" s="50" t="s">
        <v>810</v>
      </c>
      <c r="EY13" s="50" t="s">
        <v>811</v>
      </c>
      <c r="EZ13" s="50" t="s">
        <v>812</v>
      </c>
      <c r="FA13" s="50" t="s">
        <v>813</v>
      </c>
      <c r="FB13" s="50" t="s">
        <v>814</v>
      </c>
      <c r="FC13" s="50" t="s">
        <v>400</v>
      </c>
      <c r="FD13" s="50" t="s">
        <v>401</v>
      </c>
      <c r="FE13" s="50" t="s">
        <v>815</v>
      </c>
      <c r="FF13" s="50" t="s">
        <v>817</v>
      </c>
      <c r="FG13" s="50" t="s">
        <v>818</v>
      </c>
      <c r="FH13" s="50" t="s">
        <v>819</v>
      </c>
      <c r="FI13" s="25" t="s">
        <v>821</v>
      </c>
      <c r="FJ13" s="25" t="s">
        <v>822</v>
      </c>
      <c r="FK13" s="25" t="s">
        <v>823</v>
      </c>
      <c r="FL13" s="25" t="s">
        <v>825</v>
      </c>
      <c r="FM13" s="25" t="s">
        <v>826</v>
      </c>
      <c r="FN13" s="25" t="s">
        <v>827</v>
      </c>
      <c r="FO13" s="25" t="s">
        <v>829</v>
      </c>
      <c r="FP13" s="25" t="s">
        <v>830</v>
      </c>
      <c r="FQ13" s="25" t="s">
        <v>831</v>
      </c>
      <c r="FR13" s="25" t="s">
        <v>832</v>
      </c>
      <c r="FS13" s="25" t="s">
        <v>833</v>
      </c>
      <c r="FT13" s="25" t="s">
        <v>834</v>
      </c>
      <c r="FU13" s="25" t="s">
        <v>292</v>
      </c>
      <c r="FV13" s="25" t="s">
        <v>836</v>
      </c>
      <c r="FW13" s="25" t="s">
        <v>837</v>
      </c>
      <c r="FX13" s="25" t="s">
        <v>839</v>
      </c>
      <c r="FY13" s="25" t="s">
        <v>840</v>
      </c>
      <c r="FZ13" s="25" t="s">
        <v>841</v>
      </c>
      <c r="GA13" s="50" t="s">
        <v>405</v>
      </c>
      <c r="GB13" s="50" t="s">
        <v>406</v>
      </c>
      <c r="GC13" s="50" t="s">
        <v>407</v>
      </c>
      <c r="GD13" s="50" t="s">
        <v>844</v>
      </c>
      <c r="GE13" s="50" t="s">
        <v>845</v>
      </c>
      <c r="GF13" s="50" t="s">
        <v>846</v>
      </c>
      <c r="GG13" s="50" t="s">
        <v>848</v>
      </c>
      <c r="GH13" s="50" t="s">
        <v>849</v>
      </c>
      <c r="GI13" s="50" t="s">
        <v>850</v>
      </c>
      <c r="GJ13" s="50" t="s">
        <v>852</v>
      </c>
      <c r="GK13" s="50" t="s">
        <v>853</v>
      </c>
      <c r="GL13" s="50" t="s">
        <v>854</v>
      </c>
      <c r="GM13" s="50" t="s">
        <v>856</v>
      </c>
      <c r="GN13" s="50" t="s">
        <v>857</v>
      </c>
      <c r="GO13" s="50" t="s">
        <v>858</v>
      </c>
      <c r="GP13" s="50" t="s">
        <v>860</v>
      </c>
      <c r="GQ13" s="50" t="s">
        <v>861</v>
      </c>
      <c r="GR13" s="50" t="s">
        <v>862</v>
      </c>
    </row>
    <row r="14" spans="1:200" ht="15.75">
      <c r="A14" s="23">
        <v>1</v>
      </c>
      <c r="B14" s="11" t="s">
        <v>1041</v>
      </c>
      <c r="C14" s="5"/>
      <c r="D14" s="5"/>
      <c r="E14" s="5">
        <v>1</v>
      </c>
      <c r="F14" s="11"/>
      <c r="G14" s="11"/>
      <c r="H14" s="11">
        <v>1</v>
      </c>
      <c r="I14" s="11"/>
      <c r="J14" s="11"/>
      <c r="K14" s="11">
        <v>1</v>
      </c>
      <c r="L14" s="11"/>
      <c r="M14" s="11"/>
      <c r="N14" s="11">
        <v>1</v>
      </c>
      <c r="O14" s="11"/>
      <c r="P14" s="11"/>
      <c r="Q14" s="11">
        <v>1</v>
      </c>
      <c r="R14" s="11"/>
      <c r="S14" s="11"/>
      <c r="T14" s="11">
        <v>1</v>
      </c>
      <c r="U14" s="11"/>
      <c r="V14" s="11"/>
      <c r="W14" s="11">
        <v>1</v>
      </c>
      <c r="X14" s="11"/>
      <c r="Y14" s="11"/>
      <c r="Z14" s="11">
        <v>1</v>
      </c>
      <c r="AA14" s="15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20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1"/>
      <c r="BF14" s="11"/>
      <c r="BG14" s="11">
        <v>1</v>
      </c>
      <c r="BH14" s="19"/>
      <c r="BI14" s="15"/>
      <c r="BJ14" s="15">
        <v>1</v>
      </c>
      <c r="BK14" s="15"/>
      <c r="BL14" s="15"/>
      <c r="BM14" s="15">
        <v>1</v>
      </c>
      <c r="BN14" s="15"/>
      <c r="BO14" s="15"/>
      <c r="BP14" s="15">
        <v>1</v>
      </c>
      <c r="BQ14" s="15"/>
      <c r="BR14" s="15"/>
      <c r="BS14" s="15">
        <v>1</v>
      </c>
      <c r="BT14" s="15"/>
      <c r="BU14" s="15"/>
      <c r="BV14" s="15">
        <v>1</v>
      </c>
      <c r="BW14" s="19"/>
      <c r="BX14" s="15"/>
      <c r="BY14" s="15">
        <v>1</v>
      </c>
      <c r="BZ14" s="15"/>
      <c r="CA14" s="15"/>
      <c r="CB14" s="15">
        <v>1</v>
      </c>
      <c r="CC14" s="15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/>
      <c r="CT14" s="15">
        <v>1</v>
      </c>
      <c r="CU14" s="15"/>
      <c r="CV14" s="15"/>
      <c r="CW14" s="15">
        <v>1</v>
      </c>
      <c r="CX14" s="15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/>
      <c r="DU14" s="15">
        <v>1</v>
      </c>
      <c r="DV14" s="15"/>
      <c r="DW14" s="15"/>
      <c r="DX14" s="15">
        <v>1</v>
      </c>
      <c r="DY14" s="15"/>
      <c r="DZ14" s="15"/>
      <c r="EA14" s="15">
        <v>1</v>
      </c>
      <c r="EB14" s="15"/>
      <c r="EC14" s="15"/>
      <c r="ED14" s="15">
        <v>1</v>
      </c>
      <c r="EE14" s="15"/>
      <c r="EF14" s="15"/>
      <c r="EG14" s="15">
        <v>1</v>
      </c>
      <c r="EH14" s="15"/>
      <c r="EI14" s="15"/>
      <c r="EJ14" s="15">
        <v>1</v>
      </c>
      <c r="EK14" s="15"/>
      <c r="EL14" s="15"/>
      <c r="EM14" s="15">
        <v>1</v>
      </c>
      <c r="EN14" s="15"/>
      <c r="EO14" s="15"/>
      <c r="EP14" s="15">
        <v>1</v>
      </c>
      <c r="EQ14" s="15"/>
      <c r="ER14" s="15"/>
      <c r="ES14" s="15">
        <v>1</v>
      </c>
      <c r="ET14" s="15"/>
      <c r="EU14" s="15"/>
      <c r="EV14" s="15">
        <v>1</v>
      </c>
      <c r="EW14" s="15"/>
      <c r="EX14" s="15"/>
      <c r="EY14" s="15">
        <v>1</v>
      </c>
      <c r="EZ14" s="15"/>
      <c r="FA14" s="15"/>
      <c r="FB14" s="15">
        <v>1</v>
      </c>
      <c r="FC14" s="15"/>
      <c r="FD14" s="15"/>
      <c r="FE14" s="15">
        <v>1</v>
      </c>
      <c r="FF14" s="15"/>
      <c r="FG14" s="15"/>
      <c r="FH14" s="15">
        <v>1</v>
      </c>
      <c r="FI14" s="15"/>
      <c r="FJ14" s="15"/>
      <c r="FK14" s="15">
        <v>1</v>
      </c>
      <c r="FL14" s="15"/>
      <c r="FM14" s="15"/>
      <c r="FN14" s="15">
        <v>1</v>
      </c>
      <c r="FO14" s="15"/>
      <c r="FP14" s="15"/>
      <c r="FQ14" s="15">
        <v>1</v>
      </c>
      <c r="FR14" s="15"/>
      <c r="FS14" s="15"/>
      <c r="FT14" s="15">
        <v>1</v>
      </c>
      <c r="FU14" s="15"/>
      <c r="FV14" s="15"/>
      <c r="FW14" s="15">
        <v>1</v>
      </c>
      <c r="FX14" s="15"/>
      <c r="FY14" s="15"/>
      <c r="FZ14" s="15">
        <v>1</v>
      </c>
      <c r="GA14" s="15"/>
      <c r="GB14" s="15"/>
      <c r="GC14" s="15">
        <v>1</v>
      </c>
      <c r="GD14" s="15"/>
      <c r="GE14" s="15"/>
      <c r="GF14" s="15">
        <v>1</v>
      </c>
      <c r="GG14" s="15"/>
      <c r="GH14" s="15"/>
      <c r="GI14" s="15">
        <v>1</v>
      </c>
      <c r="GJ14" s="15"/>
      <c r="GK14" s="15"/>
      <c r="GL14" s="15">
        <v>1</v>
      </c>
      <c r="GM14" s="15"/>
      <c r="GN14" s="15"/>
      <c r="GO14" s="15">
        <v>1</v>
      </c>
      <c r="GP14" s="15"/>
      <c r="GQ14" s="15"/>
      <c r="GR14" s="15">
        <v>1</v>
      </c>
    </row>
    <row r="15" spans="1:200" ht="15.75">
      <c r="A15" s="2">
        <v>2</v>
      </c>
      <c r="B15" s="1" t="s">
        <v>1042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6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5"/>
      <c r="BF15" s="15">
        <v>1</v>
      </c>
      <c r="BG15" s="15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18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75">
      <c r="A16" s="2">
        <v>3</v>
      </c>
      <c r="B16" s="1" t="s">
        <v>1043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6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18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</row>
    <row r="17" spans="1:200" ht="15.75">
      <c r="A17" s="2">
        <v>4</v>
      </c>
      <c r="B17" s="1" t="s">
        <v>1044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6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18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>
      <c r="A18" s="2">
        <v>5</v>
      </c>
      <c r="B18" s="1" t="s">
        <v>1045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16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18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</row>
    <row r="19" spans="1:200">
      <c r="A19" s="77" t="s">
        <v>1040</v>
      </c>
      <c r="B19" s="78"/>
      <c r="C19" s="3">
        <f t="shared" ref="C19:AH19" si="0">SUM(C14:C18)</f>
        <v>0</v>
      </c>
      <c r="D19" s="3">
        <f t="shared" si="0"/>
        <v>2</v>
      </c>
      <c r="E19" s="3">
        <f t="shared" si="0"/>
        <v>3</v>
      </c>
      <c r="F19" s="3">
        <f t="shared" si="0"/>
        <v>0</v>
      </c>
      <c r="G19" s="3">
        <f t="shared" si="0"/>
        <v>2</v>
      </c>
      <c r="H19" s="3">
        <f t="shared" si="0"/>
        <v>3</v>
      </c>
      <c r="I19" s="3">
        <f t="shared" si="0"/>
        <v>0</v>
      </c>
      <c r="J19" s="3">
        <f t="shared" si="0"/>
        <v>2</v>
      </c>
      <c r="K19" s="3">
        <f t="shared" si="0"/>
        <v>3</v>
      </c>
      <c r="L19" s="3">
        <f t="shared" si="0"/>
        <v>0</v>
      </c>
      <c r="M19" s="3">
        <f t="shared" si="0"/>
        <v>2</v>
      </c>
      <c r="N19" s="3">
        <f t="shared" si="0"/>
        <v>3</v>
      </c>
      <c r="O19" s="3">
        <f t="shared" si="0"/>
        <v>0</v>
      </c>
      <c r="P19" s="3">
        <f t="shared" si="0"/>
        <v>2</v>
      </c>
      <c r="Q19" s="3">
        <f t="shared" si="0"/>
        <v>3</v>
      </c>
      <c r="R19" s="3">
        <f t="shared" si="0"/>
        <v>0</v>
      </c>
      <c r="S19" s="3">
        <f t="shared" si="0"/>
        <v>2</v>
      </c>
      <c r="T19" s="3">
        <f t="shared" si="0"/>
        <v>3</v>
      </c>
      <c r="U19" s="3">
        <f t="shared" si="0"/>
        <v>0</v>
      </c>
      <c r="V19" s="3">
        <f t="shared" si="0"/>
        <v>2</v>
      </c>
      <c r="W19" s="3">
        <f t="shared" si="0"/>
        <v>3</v>
      </c>
      <c r="X19" s="3">
        <f t="shared" si="0"/>
        <v>0</v>
      </c>
      <c r="Y19" s="3">
        <f t="shared" si="0"/>
        <v>2</v>
      </c>
      <c r="Z19" s="3">
        <f t="shared" si="0"/>
        <v>3</v>
      </c>
      <c r="AA19" s="3">
        <f t="shared" si="0"/>
        <v>0</v>
      </c>
      <c r="AB19" s="3">
        <f t="shared" si="0"/>
        <v>2</v>
      </c>
      <c r="AC19" s="3">
        <f t="shared" si="0"/>
        <v>3</v>
      </c>
      <c r="AD19" s="3">
        <f t="shared" si="0"/>
        <v>0</v>
      </c>
      <c r="AE19" s="3">
        <f t="shared" si="0"/>
        <v>2</v>
      </c>
      <c r="AF19" s="3">
        <f t="shared" si="0"/>
        <v>3</v>
      </c>
      <c r="AG19" s="3">
        <f t="shared" si="0"/>
        <v>0</v>
      </c>
      <c r="AH19" s="3">
        <f t="shared" si="0"/>
        <v>2</v>
      </c>
      <c r="AI19" s="3">
        <f t="shared" ref="AI19:BN19" si="1">SUM(AI14:AI18)</f>
        <v>3</v>
      </c>
      <c r="AJ19" s="3">
        <f t="shared" si="1"/>
        <v>0</v>
      </c>
      <c r="AK19" s="3">
        <f t="shared" si="1"/>
        <v>2</v>
      </c>
      <c r="AL19" s="3">
        <f t="shared" si="1"/>
        <v>3</v>
      </c>
      <c r="AM19" s="3">
        <f t="shared" si="1"/>
        <v>0</v>
      </c>
      <c r="AN19" s="3">
        <f t="shared" si="1"/>
        <v>2</v>
      </c>
      <c r="AO19" s="3">
        <f t="shared" si="1"/>
        <v>3</v>
      </c>
      <c r="AP19" s="3">
        <f t="shared" si="1"/>
        <v>0</v>
      </c>
      <c r="AQ19" s="3">
        <f t="shared" si="1"/>
        <v>2</v>
      </c>
      <c r="AR19" s="3">
        <f t="shared" si="1"/>
        <v>3</v>
      </c>
      <c r="AS19" s="3">
        <f t="shared" si="1"/>
        <v>0</v>
      </c>
      <c r="AT19" s="3">
        <f t="shared" si="1"/>
        <v>2</v>
      </c>
      <c r="AU19" s="3">
        <f t="shared" si="1"/>
        <v>3</v>
      </c>
      <c r="AV19" s="3">
        <f t="shared" si="1"/>
        <v>0</v>
      </c>
      <c r="AW19" s="3">
        <f t="shared" si="1"/>
        <v>2</v>
      </c>
      <c r="AX19" s="3">
        <f t="shared" si="1"/>
        <v>3</v>
      </c>
      <c r="AY19" s="3">
        <f t="shared" si="1"/>
        <v>0</v>
      </c>
      <c r="AZ19" s="3">
        <f t="shared" si="1"/>
        <v>2</v>
      </c>
      <c r="BA19" s="3">
        <f t="shared" si="1"/>
        <v>3</v>
      </c>
      <c r="BB19" s="3">
        <f t="shared" si="1"/>
        <v>0</v>
      </c>
      <c r="BC19" s="3">
        <f t="shared" si="1"/>
        <v>2</v>
      </c>
      <c r="BD19" s="3">
        <f t="shared" si="1"/>
        <v>3</v>
      </c>
      <c r="BE19" s="3">
        <f t="shared" si="1"/>
        <v>0</v>
      </c>
      <c r="BF19" s="3">
        <f t="shared" si="1"/>
        <v>2</v>
      </c>
      <c r="BG19" s="3">
        <f t="shared" si="1"/>
        <v>3</v>
      </c>
      <c r="BH19" s="3">
        <f t="shared" si="1"/>
        <v>0</v>
      </c>
      <c r="BI19" s="3">
        <f t="shared" si="1"/>
        <v>2</v>
      </c>
      <c r="BJ19" s="3">
        <f t="shared" si="1"/>
        <v>3</v>
      </c>
      <c r="BK19" s="3">
        <f t="shared" si="1"/>
        <v>0</v>
      </c>
      <c r="BL19" s="3">
        <f t="shared" si="1"/>
        <v>2</v>
      </c>
      <c r="BM19" s="3">
        <f t="shared" si="1"/>
        <v>3</v>
      </c>
      <c r="BN19" s="3">
        <f t="shared" si="1"/>
        <v>0</v>
      </c>
      <c r="BO19" s="3">
        <f t="shared" ref="BO19:CT19" si="2">SUM(BO14:BO18)</f>
        <v>2</v>
      </c>
      <c r="BP19" s="3">
        <f t="shared" si="2"/>
        <v>3</v>
      </c>
      <c r="BQ19" s="3">
        <f t="shared" si="2"/>
        <v>0</v>
      </c>
      <c r="BR19" s="3">
        <f t="shared" si="2"/>
        <v>2</v>
      </c>
      <c r="BS19" s="3">
        <f t="shared" si="2"/>
        <v>3</v>
      </c>
      <c r="BT19" s="3">
        <f t="shared" si="2"/>
        <v>0</v>
      </c>
      <c r="BU19" s="3">
        <f t="shared" si="2"/>
        <v>2</v>
      </c>
      <c r="BV19" s="3">
        <f t="shared" si="2"/>
        <v>3</v>
      </c>
      <c r="BW19" s="3">
        <f t="shared" si="2"/>
        <v>0</v>
      </c>
      <c r="BX19" s="3">
        <f t="shared" si="2"/>
        <v>2</v>
      </c>
      <c r="BY19" s="3">
        <f t="shared" si="2"/>
        <v>3</v>
      </c>
      <c r="BZ19" s="3">
        <f t="shared" si="2"/>
        <v>0</v>
      </c>
      <c r="CA19" s="3">
        <f t="shared" si="2"/>
        <v>2</v>
      </c>
      <c r="CB19" s="3">
        <f t="shared" si="2"/>
        <v>3</v>
      </c>
      <c r="CC19" s="3">
        <f t="shared" si="2"/>
        <v>0</v>
      </c>
      <c r="CD19" s="3">
        <f t="shared" si="2"/>
        <v>2</v>
      </c>
      <c r="CE19" s="3">
        <f t="shared" si="2"/>
        <v>3</v>
      </c>
      <c r="CF19" s="3">
        <f t="shared" si="2"/>
        <v>0</v>
      </c>
      <c r="CG19" s="3">
        <f t="shared" si="2"/>
        <v>2</v>
      </c>
      <c r="CH19" s="3">
        <f t="shared" si="2"/>
        <v>3</v>
      </c>
      <c r="CI19" s="3">
        <f t="shared" si="2"/>
        <v>0</v>
      </c>
      <c r="CJ19" s="3">
        <f t="shared" si="2"/>
        <v>2</v>
      </c>
      <c r="CK19" s="3">
        <f t="shared" si="2"/>
        <v>3</v>
      </c>
      <c r="CL19" s="3">
        <f t="shared" si="2"/>
        <v>0</v>
      </c>
      <c r="CM19" s="3">
        <f t="shared" si="2"/>
        <v>2</v>
      </c>
      <c r="CN19" s="3">
        <f t="shared" si="2"/>
        <v>3</v>
      </c>
      <c r="CO19" s="3">
        <f t="shared" si="2"/>
        <v>0</v>
      </c>
      <c r="CP19" s="3">
        <f t="shared" si="2"/>
        <v>2</v>
      </c>
      <c r="CQ19" s="3">
        <f t="shared" si="2"/>
        <v>3</v>
      </c>
      <c r="CR19" s="3">
        <f t="shared" si="2"/>
        <v>0</v>
      </c>
      <c r="CS19" s="3">
        <f t="shared" si="2"/>
        <v>2</v>
      </c>
      <c r="CT19" s="3">
        <f t="shared" si="2"/>
        <v>3</v>
      </c>
      <c r="CU19" s="3">
        <f t="shared" ref="CU19:DZ19" si="3">SUM(CU14:CU18)</f>
        <v>0</v>
      </c>
      <c r="CV19" s="3">
        <f t="shared" si="3"/>
        <v>2</v>
      </c>
      <c r="CW19" s="3">
        <f t="shared" si="3"/>
        <v>3</v>
      </c>
      <c r="CX19" s="3">
        <f t="shared" si="3"/>
        <v>0</v>
      </c>
      <c r="CY19" s="3">
        <f t="shared" si="3"/>
        <v>2</v>
      </c>
      <c r="CZ19" s="3">
        <f t="shared" si="3"/>
        <v>3</v>
      </c>
      <c r="DA19" s="3">
        <f t="shared" si="3"/>
        <v>0</v>
      </c>
      <c r="DB19" s="3">
        <f t="shared" si="3"/>
        <v>2</v>
      </c>
      <c r="DC19" s="3">
        <f t="shared" si="3"/>
        <v>3</v>
      </c>
      <c r="DD19" s="3">
        <f t="shared" si="3"/>
        <v>0</v>
      </c>
      <c r="DE19" s="3">
        <f t="shared" si="3"/>
        <v>2</v>
      </c>
      <c r="DF19" s="3">
        <f t="shared" si="3"/>
        <v>3</v>
      </c>
      <c r="DG19" s="3">
        <f t="shared" si="3"/>
        <v>0</v>
      </c>
      <c r="DH19" s="3">
        <f t="shared" si="3"/>
        <v>2</v>
      </c>
      <c r="DI19" s="3">
        <f t="shared" si="3"/>
        <v>3</v>
      </c>
      <c r="DJ19" s="3">
        <f t="shared" si="3"/>
        <v>0</v>
      </c>
      <c r="DK19" s="3">
        <f t="shared" si="3"/>
        <v>2</v>
      </c>
      <c r="DL19" s="3">
        <f t="shared" si="3"/>
        <v>3</v>
      </c>
      <c r="DM19" s="3">
        <f t="shared" si="3"/>
        <v>0</v>
      </c>
      <c r="DN19" s="3">
        <f t="shared" si="3"/>
        <v>2</v>
      </c>
      <c r="DO19" s="3">
        <f t="shared" si="3"/>
        <v>3</v>
      </c>
      <c r="DP19" s="3">
        <f t="shared" si="3"/>
        <v>0</v>
      </c>
      <c r="DQ19" s="3">
        <f t="shared" si="3"/>
        <v>2</v>
      </c>
      <c r="DR19" s="3">
        <f t="shared" si="3"/>
        <v>3</v>
      </c>
      <c r="DS19" s="3">
        <f t="shared" si="3"/>
        <v>0</v>
      </c>
      <c r="DT19" s="3">
        <f t="shared" si="3"/>
        <v>2</v>
      </c>
      <c r="DU19" s="3">
        <f t="shared" si="3"/>
        <v>3</v>
      </c>
      <c r="DV19" s="3">
        <f t="shared" si="3"/>
        <v>0</v>
      </c>
      <c r="DW19" s="3">
        <f t="shared" si="3"/>
        <v>2</v>
      </c>
      <c r="DX19" s="3">
        <f t="shared" si="3"/>
        <v>3</v>
      </c>
      <c r="DY19" s="3">
        <f t="shared" si="3"/>
        <v>0</v>
      </c>
      <c r="DZ19" s="3">
        <f t="shared" si="3"/>
        <v>2</v>
      </c>
      <c r="EA19" s="3">
        <f t="shared" ref="EA19:FF19" si="4">SUM(EA14:EA18)</f>
        <v>3</v>
      </c>
      <c r="EB19" s="3">
        <f t="shared" si="4"/>
        <v>0</v>
      </c>
      <c r="EC19" s="3">
        <f t="shared" si="4"/>
        <v>2</v>
      </c>
      <c r="ED19" s="3">
        <f t="shared" si="4"/>
        <v>3</v>
      </c>
      <c r="EE19" s="3">
        <f t="shared" si="4"/>
        <v>0</v>
      </c>
      <c r="EF19" s="3">
        <f t="shared" si="4"/>
        <v>2</v>
      </c>
      <c r="EG19" s="3">
        <f t="shared" si="4"/>
        <v>3</v>
      </c>
      <c r="EH19" s="3">
        <f t="shared" si="4"/>
        <v>0</v>
      </c>
      <c r="EI19" s="3">
        <f t="shared" si="4"/>
        <v>2</v>
      </c>
      <c r="EJ19" s="3">
        <f t="shared" si="4"/>
        <v>3</v>
      </c>
      <c r="EK19" s="3">
        <f t="shared" si="4"/>
        <v>0</v>
      </c>
      <c r="EL19" s="3">
        <f t="shared" si="4"/>
        <v>2</v>
      </c>
      <c r="EM19" s="3">
        <f t="shared" si="4"/>
        <v>3</v>
      </c>
      <c r="EN19" s="3">
        <f t="shared" si="4"/>
        <v>0</v>
      </c>
      <c r="EO19" s="3">
        <f t="shared" si="4"/>
        <v>2</v>
      </c>
      <c r="EP19" s="3">
        <f t="shared" si="4"/>
        <v>3</v>
      </c>
      <c r="EQ19" s="3">
        <f t="shared" si="4"/>
        <v>0</v>
      </c>
      <c r="ER19" s="3">
        <f t="shared" si="4"/>
        <v>2</v>
      </c>
      <c r="ES19" s="3">
        <f t="shared" si="4"/>
        <v>3</v>
      </c>
      <c r="ET19" s="3">
        <f t="shared" si="4"/>
        <v>0</v>
      </c>
      <c r="EU19" s="3">
        <f t="shared" si="4"/>
        <v>2</v>
      </c>
      <c r="EV19" s="3">
        <f t="shared" si="4"/>
        <v>3</v>
      </c>
      <c r="EW19" s="3">
        <f t="shared" si="4"/>
        <v>0</v>
      </c>
      <c r="EX19" s="3">
        <f t="shared" si="4"/>
        <v>2</v>
      </c>
      <c r="EY19" s="3">
        <f t="shared" si="4"/>
        <v>3</v>
      </c>
      <c r="EZ19" s="3">
        <f t="shared" si="4"/>
        <v>0</v>
      </c>
      <c r="FA19" s="3">
        <f t="shared" si="4"/>
        <v>2</v>
      </c>
      <c r="FB19" s="3">
        <f t="shared" si="4"/>
        <v>3</v>
      </c>
      <c r="FC19" s="3">
        <f t="shared" si="4"/>
        <v>0</v>
      </c>
      <c r="FD19" s="3">
        <f t="shared" si="4"/>
        <v>2</v>
      </c>
      <c r="FE19" s="3">
        <f t="shared" si="4"/>
        <v>3</v>
      </c>
      <c r="FF19" s="3">
        <f t="shared" si="4"/>
        <v>0</v>
      </c>
      <c r="FG19" s="3">
        <f t="shared" ref="FG19:GL19" si="5">SUM(FG14:FG18)</f>
        <v>2</v>
      </c>
      <c r="FH19" s="3">
        <f t="shared" si="5"/>
        <v>3</v>
      </c>
      <c r="FI19" s="3">
        <f t="shared" si="5"/>
        <v>0</v>
      </c>
      <c r="FJ19" s="3">
        <f t="shared" si="5"/>
        <v>2</v>
      </c>
      <c r="FK19" s="3">
        <f t="shared" si="5"/>
        <v>3</v>
      </c>
      <c r="FL19" s="3">
        <f t="shared" si="5"/>
        <v>0</v>
      </c>
      <c r="FM19" s="3">
        <f t="shared" si="5"/>
        <v>2</v>
      </c>
      <c r="FN19" s="3">
        <f t="shared" si="5"/>
        <v>3</v>
      </c>
      <c r="FO19" s="3">
        <f t="shared" si="5"/>
        <v>0</v>
      </c>
      <c r="FP19" s="3">
        <f t="shared" si="5"/>
        <v>2</v>
      </c>
      <c r="FQ19" s="3">
        <f t="shared" si="5"/>
        <v>3</v>
      </c>
      <c r="FR19" s="3">
        <f t="shared" si="5"/>
        <v>0</v>
      </c>
      <c r="FS19" s="3">
        <f t="shared" si="5"/>
        <v>2</v>
      </c>
      <c r="FT19" s="3">
        <f t="shared" si="5"/>
        <v>3</v>
      </c>
      <c r="FU19" s="3">
        <f t="shared" si="5"/>
        <v>0</v>
      </c>
      <c r="FV19" s="3">
        <f t="shared" si="5"/>
        <v>2</v>
      </c>
      <c r="FW19" s="3">
        <f t="shared" si="5"/>
        <v>3</v>
      </c>
      <c r="FX19" s="3">
        <f t="shared" si="5"/>
        <v>0</v>
      </c>
      <c r="FY19" s="3">
        <f t="shared" si="5"/>
        <v>2</v>
      </c>
      <c r="FZ19" s="3">
        <f t="shared" si="5"/>
        <v>3</v>
      </c>
      <c r="GA19" s="3">
        <f t="shared" si="5"/>
        <v>0</v>
      </c>
      <c r="GB19" s="3">
        <f t="shared" si="5"/>
        <v>2</v>
      </c>
      <c r="GC19" s="3">
        <f t="shared" si="5"/>
        <v>3</v>
      </c>
      <c r="GD19" s="3">
        <f t="shared" si="5"/>
        <v>0</v>
      </c>
      <c r="GE19" s="3">
        <f t="shared" si="5"/>
        <v>2</v>
      </c>
      <c r="GF19" s="3">
        <f t="shared" si="5"/>
        <v>3</v>
      </c>
      <c r="GG19" s="3">
        <f t="shared" si="5"/>
        <v>0</v>
      </c>
      <c r="GH19" s="3">
        <f t="shared" si="5"/>
        <v>2</v>
      </c>
      <c r="GI19" s="3">
        <f t="shared" si="5"/>
        <v>3</v>
      </c>
      <c r="GJ19" s="3">
        <f t="shared" si="5"/>
        <v>0</v>
      </c>
      <c r="GK19" s="3">
        <f t="shared" si="5"/>
        <v>2</v>
      </c>
      <c r="GL19" s="3">
        <f t="shared" si="5"/>
        <v>3</v>
      </c>
      <c r="GM19" s="3">
        <f t="shared" ref="GM19:HR19" si="6">SUM(GM14:GM18)</f>
        <v>0</v>
      </c>
      <c r="GN19" s="3">
        <f t="shared" si="6"/>
        <v>2</v>
      </c>
      <c r="GO19" s="3">
        <f t="shared" si="6"/>
        <v>3</v>
      </c>
      <c r="GP19" s="3">
        <f t="shared" si="6"/>
        <v>0</v>
      </c>
      <c r="GQ19" s="3">
        <f t="shared" si="6"/>
        <v>2</v>
      </c>
      <c r="GR19" s="3">
        <f t="shared" si="6"/>
        <v>3</v>
      </c>
    </row>
    <row r="20" spans="1:200" ht="37.5" customHeight="1">
      <c r="A20" s="79" t="s">
        <v>574</v>
      </c>
      <c r="B20" s="80"/>
      <c r="C20" s="10">
        <f>C19/5%</f>
        <v>0</v>
      </c>
      <c r="D20" s="10">
        <f t="shared" ref="D20:BO20" si="7">D19/5%</f>
        <v>40</v>
      </c>
      <c r="E20" s="10">
        <f t="shared" si="7"/>
        <v>60</v>
      </c>
      <c r="F20" s="10">
        <f t="shared" si="7"/>
        <v>0</v>
      </c>
      <c r="G20" s="10">
        <f t="shared" si="7"/>
        <v>40</v>
      </c>
      <c r="H20" s="10">
        <f t="shared" si="7"/>
        <v>60</v>
      </c>
      <c r="I20" s="10">
        <f t="shared" si="7"/>
        <v>0</v>
      </c>
      <c r="J20" s="10">
        <f t="shared" si="7"/>
        <v>40</v>
      </c>
      <c r="K20" s="10">
        <f t="shared" si="7"/>
        <v>60</v>
      </c>
      <c r="L20" s="10">
        <f t="shared" si="7"/>
        <v>0</v>
      </c>
      <c r="M20" s="10">
        <f t="shared" si="7"/>
        <v>40</v>
      </c>
      <c r="N20" s="10">
        <f t="shared" si="7"/>
        <v>60</v>
      </c>
      <c r="O20" s="10">
        <f t="shared" si="7"/>
        <v>0</v>
      </c>
      <c r="P20" s="10">
        <f t="shared" si="7"/>
        <v>40</v>
      </c>
      <c r="Q20" s="10">
        <f t="shared" si="7"/>
        <v>60</v>
      </c>
      <c r="R20" s="10">
        <f t="shared" si="7"/>
        <v>0</v>
      </c>
      <c r="S20" s="10">
        <f t="shared" si="7"/>
        <v>40</v>
      </c>
      <c r="T20" s="10">
        <f t="shared" si="7"/>
        <v>60</v>
      </c>
      <c r="U20" s="10">
        <f t="shared" si="7"/>
        <v>0</v>
      </c>
      <c r="V20" s="10">
        <f t="shared" si="7"/>
        <v>40</v>
      </c>
      <c r="W20" s="10">
        <f t="shared" si="7"/>
        <v>60</v>
      </c>
      <c r="X20" s="10">
        <f t="shared" si="7"/>
        <v>0</v>
      </c>
      <c r="Y20" s="10">
        <f t="shared" si="7"/>
        <v>40</v>
      </c>
      <c r="Z20" s="10">
        <f t="shared" si="7"/>
        <v>60</v>
      </c>
      <c r="AA20" s="10">
        <f t="shared" si="7"/>
        <v>0</v>
      </c>
      <c r="AB20" s="10">
        <f t="shared" si="7"/>
        <v>40</v>
      </c>
      <c r="AC20" s="10">
        <f t="shared" si="7"/>
        <v>60</v>
      </c>
      <c r="AD20" s="10">
        <f t="shared" si="7"/>
        <v>0</v>
      </c>
      <c r="AE20" s="10">
        <f t="shared" si="7"/>
        <v>40</v>
      </c>
      <c r="AF20" s="10">
        <f t="shared" si="7"/>
        <v>60</v>
      </c>
      <c r="AG20" s="10">
        <f t="shared" si="7"/>
        <v>0</v>
      </c>
      <c r="AH20" s="10">
        <f t="shared" si="7"/>
        <v>40</v>
      </c>
      <c r="AI20" s="10">
        <f t="shared" si="7"/>
        <v>60</v>
      </c>
      <c r="AJ20" s="10">
        <f t="shared" si="7"/>
        <v>0</v>
      </c>
      <c r="AK20" s="10">
        <f t="shared" si="7"/>
        <v>40</v>
      </c>
      <c r="AL20" s="10">
        <f t="shared" si="7"/>
        <v>60</v>
      </c>
      <c r="AM20" s="10">
        <f t="shared" si="7"/>
        <v>0</v>
      </c>
      <c r="AN20" s="10">
        <f t="shared" si="7"/>
        <v>40</v>
      </c>
      <c r="AO20" s="10">
        <f t="shared" si="7"/>
        <v>60</v>
      </c>
      <c r="AP20" s="10">
        <f t="shared" si="7"/>
        <v>0</v>
      </c>
      <c r="AQ20" s="10">
        <f t="shared" si="7"/>
        <v>40</v>
      </c>
      <c r="AR20" s="10">
        <f t="shared" si="7"/>
        <v>60</v>
      </c>
      <c r="AS20" s="10">
        <f t="shared" si="7"/>
        <v>0</v>
      </c>
      <c r="AT20" s="10">
        <f t="shared" si="7"/>
        <v>40</v>
      </c>
      <c r="AU20" s="10">
        <f t="shared" si="7"/>
        <v>60</v>
      </c>
      <c r="AV20" s="10">
        <f t="shared" si="7"/>
        <v>0</v>
      </c>
      <c r="AW20" s="10">
        <f t="shared" si="7"/>
        <v>40</v>
      </c>
      <c r="AX20" s="10">
        <f t="shared" si="7"/>
        <v>60</v>
      </c>
      <c r="AY20" s="10">
        <f t="shared" si="7"/>
        <v>0</v>
      </c>
      <c r="AZ20" s="10">
        <f t="shared" si="7"/>
        <v>40</v>
      </c>
      <c r="BA20" s="10">
        <f t="shared" si="7"/>
        <v>60</v>
      </c>
      <c r="BB20" s="10">
        <f t="shared" si="7"/>
        <v>0</v>
      </c>
      <c r="BC20" s="10">
        <f t="shared" si="7"/>
        <v>40</v>
      </c>
      <c r="BD20" s="10">
        <f t="shared" si="7"/>
        <v>60</v>
      </c>
      <c r="BE20" s="10">
        <f t="shared" si="7"/>
        <v>0</v>
      </c>
      <c r="BF20" s="10">
        <f t="shared" si="7"/>
        <v>40</v>
      </c>
      <c r="BG20" s="10">
        <f t="shared" si="7"/>
        <v>60</v>
      </c>
      <c r="BH20" s="10">
        <f t="shared" si="7"/>
        <v>0</v>
      </c>
      <c r="BI20" s="10">
        <f t="shared" si="7"/>
        <v>40</v>
      </c>
      <c r="BJ20" s="10">
        <f t="shared" si="7"/>
        <v>60</v>
      </c>
      <c r="BK20" s="10">
        <f t="shared" si="7"/>
        <v>0</v>
      </c>
      <c r="BL20" s="10">
        <f t="shared" si="7"/>
        <v>40</v>
      </c>
      <c r="BM20" s="10">
        <f t="shared" si="7"/>
        <v>60</v>
      </c>
      <c r="BN20" s="10">
        <f t="shared" si="7"/>
        <v>0</v>
      </c>
      <c r="BO20" s="10">
        <f t="shared" si="7"/>
        <v>40</v>
      </c>
      <c r="BP20" s="10">
        <f t="shared" ref="BP20:EA20" si="8">BP19/5%</f>
        <v>60</v>
      </c>
      <c r="BQ20" s="10">
        <f t="shared" si="8"/>
        <v>0</v>
      </c>
      <c r="BR20" s="10">
        <f t="shared" si="8"/>
        <v>40</v>
      </c>
      <c r="BS20" s="10">
        <f t="shared" si="8"/>
        <v>60</v>
      </c>
      <c r="BT20" s="10">
        <f t="shared" si="8"/>
        <v>0</v>
      </c>
      <c r="BU20" s="10">
        <f t="shared" si="8"/>
        <v>40</v>
      </c>
      <c r="BV20" s="10">
        <f t="shared" si="8"/>
        <v>60</v>
      </c>
      <c r="BW20" s="10">
        <f t="shared" si="8"/>
        <v>0</v>
      </c>
      <c r="BX20" s="10">
        <f t="shared" si="8"/>
        <v>40</v>
      </c>
      <c r="BY20" s="10">
        <f t="shared" si="8"/>
        <v>60</v>
      </c>
      <c r="BZ20" s="10">
        <f t="shared" si="8"/>
        <v>0</v>
      </c>
      <c r="CA20" s="10">
        <f t="shared" si="8"/>
        <v>40</v>
      </c>
      <c r="CB20" s="10">
        <f t="shared" si="8"/>
        <v>60</v>
      </c>
      <c r="CC20" s="10">
        <f t="shared" si="8"/>
        <v>0</v>
      </c>
      <c r="CD20" s="10">
        <f t="shared" si="8"/>
        <v>40</v>
      </c>
      <c r="CE20" s="10">
        <f t="shared" si="8"/>
        <v>60</v>
      </c>
      <c r="CF20" s="10">
        <f t="shared" si="8"/>
        <v>0</v>
      </c>
      <c r="CG20" s="10">
        <f t="shared" si="8"/>
        <v>40</v>
      </c>
      <c r="CH20" s="10">
        <f t="shared" si="8"/>
        <v>60</v>
      </c>
      <c r="CI20" s="10">
        <f t="shared" si="8"/>
        <v>0</v>
      </c>
      <c r="CJ20" s="10">
        <f t="shared" si="8"/>
        <v>40</v>
      </c>
      <c r="CK20" s="10">
        <f t="shared" si="8"/>
        <v>60</v>
      </c>
      <c r="CL20" s="10">
        <f t="shared" si="8"/>
        <v>0</v>
      </c>
      <c r="CM20" s="10">
        <f t="shared" si="8"/>
        <v>40</v>
      </c>
      <c r="CN20" s="10">
        <f t="shared" si="8"/>
        <v>60</v>
      </c>
      <c r="CO20" s="10">
        <f t="shared" si="8"/>
        <v>0</v>
      </c>
      <c r="CP20" s="10">
        <f t="shared" si="8"/>
        <v>40</v>
      </c>
      <c r="CQ20" s="10">
        <f t="shared" si="8"/>
        <v>60</v>
      </c>
      <c r="CR20" s="10">
        <f t="shared" si="8"/>
        <v>0</v>
      </c>
      <c r="CS20" s="10">
        <f t="shared" si="8"/>
        <v>40</v>
      </c>
      <c r="CT20" s="10">
        <f t="shared" si="8"/>
        <v>60</v>
      </c>
      <c r="CU20" s="10">
        <f t="shared" si="8"/>
        <v>0</v>
      </c>
      <c r="CV20" s="10">
        <f t="shared" si="8"/>
        <v>40</v>
      </c>
      <c r="CW20" s="10">
        <f t="shared" si="8"/>
        <v>60</v>
      </c>
      <c r="CX20" s="10">
        <f t="shared" si="8"/>
        <v>0</v>
      </c>
      <c r="CY20" s="10">
        <f t="shared" si="8"/>
        <v>40</v>
      </c>
      <c r="CZ20" s="10">
        <f t="shared" si="8"/>
        <v>60</v>
      </c>
      <c r="DA20" s="10">
        <f t="shared" si="8"/>
        <v>0</v>
      </c>
      <c r="DB20" s="10">
        <f t="shared" si="8"/>
        <v>40</v>
      </c>
      <c r="DC20" s="10">
        <f t="shared" si="8"/>
        <v>60</v>
      </c>
      <c r="DD20" s="10">
        <f t="shared" si="8"/>
        <v>0</v>
      </c>
      <c r="DE20" s="10">
        <f t="shared" si="8"/>
        <v>40</v>
      </c>
      <c r="DF20" s="10">
        <f t="shared" si="8"/>
        <v>60</v>
      </c>
      <c r="DG20" s="10">
        <f t="shared" si="8"/>
        <v>0</v>
      </c>
      <c r="DH20" s="10">
        <f t="shared" si="8"/>
        <v>40</v>
      </c>
      <c r="DI20" s="10">
        <f t="shared" si="8"/>
        <v>60</v>
      </c>
      <c r="DJ20" s="10">
        <f t="shared" si="8"/>
        <v>0</v>
      </c>
      <c r="DK20" s="10">
        <f t="shared" si="8"/>
        <v>40</v>
      </c>
      <c r="DL20" s="10">
        <f t="shared" si="8"/>
        <v>60</v>
      </c>
      <c r="DM20" s="10">
        <f t="shared" si="8"/>
        <v>0</v>
      </c>
      <c r="DN20" s="10">
        <f t="shared" si="8"/>
        <v>40</v>
      </c>
      <c r="DO20" s="10">
        <f t="shared" si="8"/>
        <v>60</v>
      </c>
      <c r="DP20" s="10">
        <f t="shared" si="8"/>
        <v>0</v>
      </c>
      <c r="DQ20" s="10">
        <f t="shared" si="8"/>
        <v>40</v>
      </c>
      <c r="DR20" s="10">
        <f t="shared" si="8"/>
        <v>60</v>
      </c>
      <c r="DS20" s="10">
        <f t="shared" si="8"/>
        <v>0</v>
      </c>
      <c r="DT20" s="10">
        <f t="shared" si="8"/>
        <v>40</v>
      </c>
      <c r="DU20" s="10">
        <f t="shared" si="8"/>
        <v>60</v>
      </c>
      <c r="DV20" s="10">
        <f t="shared" si="8"/>
        <v>0</v>
      </c>
      <c r="DW20" s="10">
        <f t="shared" si="8"/>
        <v>40</v>
      </c>
      <c r="DX20" s="10">
        <f t="shared" si="8"/>
        <v>60</v>
      </c>
      <c r="DY20" s="10">
        <f t="shared" si="8"/>
        <v>0</v>
      </c>
      <c r="DZ20" s="10">
        <f t="shared" si="8"/>
        <v>40</v>
      </c>
      <c r="EA20" s="10">
        <f t="shared" si="8"/>
        <v>60</v>
      </c>
      <c r="EB20" s="10">
        <f t="shared" ref="EB20:GM20" si="9">EB19/5%</f>
        <v>0</v>
      </c>
      <c r="EC20" s="10">
        <f t="shared" si="9"/>
        <v>40</v>
      </c>
      <c r="ED20" s="10">
        <f t="shared" si="9"/>
        <v>60</v>
      </c>
      <c r="EE20" s="10">
        <f t="shared" si="9"/>
        <v>0</v>
      </c>
      <c r="EF20" s="10">
        <f t="shared" si="9"/>
        <v>40</v>
      </c>
      <c r="EG20" s="10">
        <f t="shared" si="9"/>
        <v>60</v>
      </c>
      <c r="EH20" s="10">
        <f t="shared" si="9"/>
        <v>0</v>
      </c>
      <c r="EI20" s="10">
        <f t="shared" si="9"/>
        <v>40</v>
      </c>
      <c r="EJ20" s="10">
        <f t="shared" si="9"/>
        <v>60</v>
      </c>
      <c r="EK20" s="10">
        <f t="shared" si="9"/>
        <v>0</v>
      </c>
      <c r="EL20" s="10">
        <f t="shared" si="9"/>
        <v>40</v>
      </c>
      <c r="EM20" s="10">
        <f t="shared" si="9"/>
        <v>60</v>
      </c>
      <c r="EN20" s="10">
        <f t="shared" si="9"/>
        <v>0</v>
      </c>
      <c r="EO20" s="10">
        <f t="shared" si="9"/>
        <v>40</v>
      </c>
      <c r="EP20" s="10">
        <f t="shared" si="9"/>
        <v>60</v>
      </c>
      <c r="EQ20" s="10">
        <f t="shared" si="9"/>
        <v>0</v>
      </c>
      <c r="ER20" s="10">
        <f t="shared" si="9"/>
        <v>40</v>
      </c>
      <c r="ES20" s="10">
        <f t="shared" si="9"/>
        <v>60</v>
      </c>
      <c r="ET20" s="10">
        <f t="shared" si="9"/>
        <v>0</v>
      </c>
      <c r="EU20" s="10">
        <f t="shared" si="9"/>
        <v>40</v>
      </c>
      <c r="EV20" s="10">
        <f t="shared" si="9"/>
        <v>60</v>
      </c>
      <c r="EW20" s="10">
        <f t="shared" si="9"/>
        <v>0</v>
      </c>
      <c r="EX20" s="10">
        <f t="shared" si="9"/>
        <v>40</v>
      </c>
      <c r="EY20" s="10">
        <f t="shared" si="9"/>
        <v>60</v>
      </c>
      <c r="EZ20" s="10">
        <f t="shared" si="9"/>
        <v>0</v>
      </c>
      <c r="FA20" s="10">
        <f t="shared" si="9"/>
        <v>40</v>
      </c>
      <c r="FB20" s="10">
        <f t="shared" si="9"/>
        <v>60</v>
      </c>
      <c r="FC20" s="10">
        <f t="shared" si="9"/>
        <v>0</v>
      </c>
      <c r="FD20" s="10">
        <f t="shared" si="9"/>
        <v>40</v>
      </c>
      <c r="FE20" s="10">
        <f t="shared" si="9"/>
        <v>60</v>
      </c>
      <c r="FF20" s="10">
        <f t="shared" si="9"/>
        <v>0</v>
      </c>
      <c r="FG20" s="10">
        <f t="shared" si="9"/>
        <v>40</v>
      </c>
      <c r="FH20" s="10">
        <f t="shared" si="9"/>
        <v>60</v>
      </c>
      <c r="FI20" s="10">
        <f t="shared" si="9"/>
        <v>0</v>
      </c>
      <c r="FJ20" s="10">
        <f t="shared" si="9"/>
        <v>40</v>
      </c>
      <c r="FK20" s="10">
        <f t="shared" si="9"/>
        <v>60</v>
      </c>
      <c r="FL20" s="10">
        <f t="shared" si="9"/>
        <v>0</v>
      </c>
      <c r="FM20" s="10">
        <f t="shared" si="9"/>
        <v>40</v>
      </c>
      <c r="FN20" s="10">
        <f t="shared" si="9"/>
        <v>60</v>
      </c>
      <c r="FO20" s="10">
        <f t="shared" si="9"/>
        <v>0</v>
      </c>
      <c r="FP20" s="10">
        <f t="shared" si="9"/>
        <v>40</v>
      </c>
      <c r="FQ20" s="10">
        <f t="shared" si="9"/>
        <v>60</v>
      </c>
      <c r="FR20" s="10">
        <f t="shared" si="9"/>
        <v>0</v>
      </c>
      <c r="FS20" s="10">
        <f t="shared" si="9"/>
        <v>40</v>
      </c>
      <c r="FT20" s="10">
        <f t="shared" si="9"/>
        <v>60</v>
      </c>
      <c r="FU20" s="10">
        <f t="shared" si="9"/>
        <v>0</v>
      </c>
      <c r="FV20" s="10">
        <f t="shared" si="9"/>
        <v>40</v>
      </c>
      <c r="FW20" s="10">
        <f t="shared" si="9"/>
        <v>60</v>
      </c>
      <c r="FX20" s="10">
        <f t="shared" si="9"/>
        <v>0</v>
      </c>
      <c r="FY20" s="10">
        <f t="shared" si="9"/>
        <v>40</v>
      </c>
      <c r="FZ20" s="10">
        <f t="shared" si="9"/>
        <v>60</v>
      </c>
      <c r="GA20" s="10">
        <f t="shared" si="9"/>
        <v>0</v>
      </c>
      <c r="GB20" s="10">
        <f t="shared" si="9"/>
        <v>40</v>
      </c>
      <c r="GC20" s="10">
        <f t="shared" si="9"/>
        <v>60</v>
      </c>
      <c r="GD20" s="10">
        <f t="shared" si="9"/>
        <v>0</v>
      </c>
      <c r="GE20" s="10">
        <f t="shared" si="9"/>
        <v>40</v>
      </c>
      <c r="GF20" s="10">
        <f t="shared" si="9"/>
        <v>60</v>
      </c>
      <c r="GG20" s="10">
        <f t="shared" si="9"/>
        <v>0</v>
      </c>
      <c r="GH20" s="10">
        <f t="shared" si="9"/>
        <v>40</v>
      </c>
      <c r="GI20" s="10">
        <f t="shared" si="9"/>
        <v>60</v>
      </c>
      <c r="GJ20" s="10">
        <f t="shared" si="9"/>
        <v>0</v>
      </c>
      <c r="GK20" s="10">
        <f t="shared" si="9"/>
        <v>40</v>
      </c>
      <c r="GL20" s="10">
        <f t="shared" si="9"/>
        <v>60</v>
      </c>
      <c r="GM20" s="10">
        <f t="shared" si="9"/>
        <v>0</v>
      </c>
      <c r="GN20" s="10">
        <f t="shared" ref="GN20:GR20" si="10">GN19/5%</f>
        <v>40</v>
      </c>
      <c r="GO20" s="10">
        <f t="shared" si="10"/>
        <v>60</v>
      </c>
      <c r="GP20" s="10">
        <f t="shared" si="10"/>
        <v>0</v>
      </c>
      <c r="GQ20" s="10">
        <f t="shared" si="10"/>
        <v>40</v>
      </c>
      <c r="GR20" s="10">
        <f t="shared" si="10"/>
        <v>60</v>
      </c>
    </row>
    <row r="22" spans="1:200">
      <c r="B22" s="113" t="s">
        <v>1025</v>
      </c>
      <c r="C22" s="113"/>
      <c r="D22" s="113"/>
      <c r="E22" s="113"/>
      <c r="F22" s="39"/>
      <c r="G22" s="39"/>
      <c r="H22" s="39"/>
      <c r="I22" s="39"/>
      <c r="J22" s="39"/>
      <c r="K22" s="39"/>
      <c r="L22" s="39"/>
      <c r="M22" s="39"/>
    </row>
    <row r="23" spans="1:200">
      <c r="B23" s="40" t="s">
        <v>555</v>
      </c>
      <c r="C23" s="40" t="s">
        <v>568</v>
      </c>
      <c r="D23" s="35">
        <f>E23/100*5</f>
        <v>0</v>
      </c>
      <c r="E23" s="41">
        <f>(C20+F20+I20+L20+O20+R20)/6</f>
        <v>0</v>
      </c>
      <c r="F23" s="39"/>
      <c r="G23" s="39"/>
      <c r="H23" s="39"/>
      <c r="I23" s="39"/>
      <c r="J23" s="39"/>
      <c r="K23" s="39"/>
      <c r="L23" s="39"/>
      <c r="M23" s="39"/>
    </row>
    <row r="24" spans="1:200">
      <c r="B24" s="40" t="s">
        <v>557</v>
      </c>
      <c r="C24" s="40" t="s">
        <v>568</v>
      </c>
      <c r="D24" s="63">
        <f t="shared" ref="D24:D25" si="11">E24/100*5</f>
        <v>2</v>
      </c>
      <c r="E24" s="41">
        <f>(D20+G20+J20+M20+P20+S20)/6</f>
        <v>40</v>
      </c>
      <c r="F24" s="39"/>
      <c r="G24" s="39"/>
      <c r="H24" s="39"/>
      <c r="I24" s="39"/>
      <c r="J24" s="39"/>
      <c r="K24" s="39"/>
      <c r="L24" s="39"/>
      <c r="M24" s="39"/>
    </row>
    <row r="25" spans="1:200">
      <c r="B25" s="40" t="s">
        <v>558</v>
      </c>
      <c r="C25" s="40" t="s">
        <v>568</v>
      </c>
      <c r="D25" s="63">
        <f t="shared" si="11"/>
        <v>3</v>
      </c>
      <c r="E25" s="41">
        <f>(E20+H20+K20+N20+Q20+T20)/6</f>
        <v>60</v>
      </c>
      <c r="F25" s="39"/>
      <c r="G25" s="39"/>
      <c r="H25" s="39"/>
      <c r="I25" s="39"/>
      <c r="J25" s="39"/>
      <c r="K25" s="39"/>
      <c r="L25" s="39"/>
      <c r="M25" s="39"/>
    </row>
    <row r="26" spans="1:200">
      <c r="B26" s="42"/>
      <c r="C26" s="42"/>
      <c r="D26" s="43">
        <f>SUM(D23:D25)</f>
        <v>5</v>
      </c>
      <c r="E26" s="43">
        <f>SUM(E23:E25)</f>
        <v>100</v>
      </c>
      <c r="F26" s="39"/>
      <c r="G26" s="39"/>
      <c r="H26" s="39"/>
      <c r="I26" s="39"/>
      <c r="J26" s="39"/>
      <c r="K26" s="39"/>
      <c r="L26" s="39"/>
      <c r="M26" s="39"/>
    </row>
    <row r="27" spans="1:200" ht="30" customHeight="1">
      <c r="B27" s="40"/>
      <c r="C27" s="40"/>
      <c r="D27" s="114" t="s">
        <v>189</v>
      </c>
      <c r="E27" s="114"/>
      <c r="F27" s="115" t="s">
        <v>190</v>
      </c>
      <c r="G27" s="115"/>
      <c r="H27" s="115" t="s">
        <v>224</v>
      </c>
      <c r="I27" s="115"/>
      <c r="J27" s="39"/>
      <c r="K27" s="39"/>
      <c r="L27" s="39"/>
      <c r="M27" s="39"/>
    </row>
    <row r="28" spans="1:200">
      <c r="B28" s="40" t="s">
        <v>555</v>
      </c>
      <c r="C28" s="40" t="s">
        <v>569</v>
      </c>
      <c r="D28" s="35">
        <f>E28/100*5</f>
        <v>0</v>
      </c>
      <c r="E28" s="41">
        <f>(U20+X20+AA20+AD20+AG20+AJ20)/6</f>
        <v>0</v>
      </c>
      <c r="F28" s="35">
        <f>G28/100*5</f>
        <v>0</v>
      </c>
      <c r="G28" s="41">
        <f>(AM20+AP20+AS20+AV20+AY20+BB20)/6</f>
        <v>0</v>
      </c>
      <c r="H28" s="35">
        <f>I28/100*5</f>
        <v>0</v>
      </c>
      <c r="I28" s="41">
        <f>(BE20+BH20+BK20+BN20+BQ20+BT20)/6</f>
        <v>0</v>
      </c>
      <c r="J28" s="44"/>
      <c r="K28" s="44"/>
      <c r="L28" s="44"/>
      <c r="M28" s="44"/>
    </row>
    <row r="29" spans="1:200">
      <c r="B29" s="40" t="s">
        <v>557</v>
      </c>
      <c r="C29" s="40" t="s">
        <v>569</v>
      </c>
      <c r="D29" s="63">
        <f t="shared" ref="D29:D30" si="12">E29/100*5</f>
        <v>2</v>
      </c>
      <c r="E29" s="41">
        <f>(V20+Y20+AB20+AE20+AH20+AK20)/6</f>
        <v>40</v>
      </c>
      <c r="F29" s="63">
        <f t="shared" ref="F29:F30" si="13">G29/100*5</f>
        <v>2</v>
      </c>
      <c r="G29" s="41">
        <f>(AN20+AQ20+AT20+AW20+AZ20+BC20)/6</f>
        <v>40</v>
      </c>
      <c r="H29" s="63">
        <f t="shared" ref="H29:H30" si="14">I29/100*5</f>
        <v>2</v>
      </c>
      <c r="I29" s="41">
        <f>(BF20+BI20+BL20+BO20+BR20+BU20)/6</f>
        <v>40</v>
      </c>
      <c r="J29" s="44"/>
      <c r="K29" s="44"/>
      <c r="L29" s="44"/>
      <c r="M29" s="44"/>
    </row>
    <row r="30" spans="1:200">
      <c r="B30" s="40" t="s">
        <v>558</v>
      </c>
      <c r="C30" s="40" t="s">
        <v>569</v>
      </c>
      <c r="D30" s="63">
        <f t="shared" si="12"/>
        <v>3</v>
      </c>
      <c r="E30" s="41">
        <f>(W20+Z20+AC20+AF20+AI20+AL20)/6</f>
        <v>60</v>
      </c>
      <c r="F30" s="63">
        <f t="shared" si="13"/>
        <v>3</v>
      </c>
      <c r="G30" s="41">
        <f>(AO20+AR20+AU20+AX20+BA20+BD20)/6</f>
        <v>60</v>
      </c>
      <c r="H30" s="63">
        <f t="shared" si="14"/>
        <v>3</v>
      </c>
      <c r="I30" s="41">
        <f>(BG20+BJ20+BM20+BP20+BS20+BV20)/6</f>
        <v>60</v>
      </c>
      <c r="J30" s="44"/>
      <c r="K30" s="44"/>
      <c r="L30" s="44"/>
      <c r="M30" s="44"/>
    </row>
    <row r="31" spans="1:200">
      <c r="B31" s="40"/>
      <c r="C31" s="40"/>
      <c r="D31" s="45">
        <f t="shared" ref="D31:I31" si="15">SUM(D28:D30)</f>
        <v>5</v>
      </c>
      <c r="E31" s="45">
        <f t="shared" si="15"/>
        <v>100</v>
      </c>
      <c r="F31" s="45">
        <f t="shared" si="15"/>
        <v>5</v>
      </c>
      <c r="G31" s="46">
        <f t="shared" si="15"/>
        <v>100</v>
      </c>
      <c r="H31" s="45">
        <f t="shared" si="15"/>
        <v>5</v>
      </c>
      <c r="I31" s="45">
        <f t="shared" si="15"/>
        <v>100</v>
      </c>
      <c r="J31" s="47"/>
      <c r="K31" s="47"/>
      <c r="L31" s="47"/>
      <c r="M31" s="47"/>
    </row>
    <row r="32" spans="1:200">
      <c r="B32" s="40" t="s">
        <v>555</v>
      </c>
      <c r="C32" s="40" t="s">
        <v>570</v>
      </c>
      <c r="D32" s="48">
        <f>E32/100*5</f>
        <v>0</v>
      </c>
      <c r="E32" s="41">
        <f>(BW20+BZ20+CC20+CF20+CI20+CL20)/6</f>
        <v>0</v>
      </c>
      <c r="F32" s="39"/>
      <c r="G32" s="39"/>
      <c r="H32" s="39"/>
      <c r="I32" s="39"/>
      <c r="J32" s="39"/>
      <c r="K32" s="39"/>
      <c r="L32" s="39"/>
      <c r="M32" s="39"/>
    </row>
    <row r="33" spans="2:13">
      <c r="B33" s="40" t="s">
        <v>557</v>
      </c>
      <c r="C33" s="40" t="s">
        <v>570</v>
      </c>
      <c r="D33" s="48">
        <f t="shared" ref="D33:D34" si="16">E33/100*5</f>
        <v>2</v>
      </c>
      <c r="E33" s="41">
        <f>(BX20+CA20+CD20+CG20+CJ20+CM20)/6</f>
        <v>40</v>
      </c>
      <c r="F33" s="39"/>
      <c r="G33" s="39"/>
      <c r="H33" s="39"/>
      <c r="I33" s="39"/>
      <c r="J33" s="39"/>
      <c r="K33" s="39"/>
      <c r="L33" s="39"/>
      <c r="M33" s="39"/>
    </row>
    <row r="34" spans="2:13">
      <c r="B34" s="40" t="s">
        <v>558</v>
      </c>
      <c r="C34" s="40" t="s">
        <v>570</v>
      </c>
      <c r="D34" s="48">
        <f t="shared" si="16"/>
        <v>3</v>
      </c>
      <c r="E34" s="41">
        <f>(BY20+CB20+CE20+CH20+CK20+CN20)/6</f>
        <v>60</v>
      </c>
      <c r="F34" s="39"/>
      <c r="G34" s="39"/>
      <c r="H34" s="39"/>
      <c r="I34" s="39"/>
      <c r="J34" s="39"/>
      <c r="K34" s="39"/>
      <c r="L34" s="39"/>
      <c r="M34" s="39"/>
    </row>
    <row r="35" spans="2:13">
      <c r="B35" s="42"/>
      <c r="C35" s="42"/>
      <c r="D35" s="45">
        <f>SUM(D32:D34)</f>
        <v>5</v>
      </c>
      <c r="E35" s="46">
        <f>SUM(E32:E34)</f>
        <v>100</v>
      </c>
      <c r="F35" s="39"/>
      <c r="G35" s="39"/>
      <c r="H35" s="39"/>
      <c r="I35" s="39"/>
      <c r="J35" s="39"/>
      <c r="K35" s="39"/>
      <c r="L35" s="39"/>
      <c r="M35" s="39"/>
    </row>
    <row r="36" spans="2:13">
      <c r="B36" s="40"/>
      <c r="C36" s="40"/>
      <c r="D36" s="118" t="s">
        <v>196</v>
      </c>
      <c r="E36" s="119"/>
      <c r="F36" s="116" t="s">
        <v>192</v>
      </c>
      <c r="G36" s="117"/>
      <c r="H36" s="111" t="s">
        <v>197</v>
      </c>
      <c r="I36" s="112"/>
      <c r="J36" s="111" t="s">
        <v>198</v>
      </c>
      <c r="K36" s="112"/>
      <c r="L36" s="111" t="s">
        <v>9</v>
      </c>
      <c r="M36" s="112"/>
    </row>
    <row r="37" spans="2:13">
      <c r="B37" s="40" t="s">
        <v>555</v>
      </c>
      <c r="C37" s="40" t="s">
        <v>571</v>
      </c>
      <c r="D37" s="35">
        <f>E37/100*5</f>
        <v>0</v>
      </c>
      <c r="E37" s="41">
        <f>(CO20+CR20+CU20+CX20+DA20+DD20)/6</f>
        <v>0</v>
      </c>
      <c r="F37" s="35">
        <f>G37/100*5</f>
        <v>0</v>
      </c>
      <c r="G37" s="41">
        <f>(DG20+DJ20+DM20+DP20+DS20+DV20)/6</f>
        <v>0</v>
      </c>
      <c r="H37" s="35">
        <f>I37/100*5</f>
        <v>0</v>
      </c>
      <c r="I37" s="41">
        <f>(DY20+EB20+EE20+EH20+EK20+EN20)/6</f>
        <v>0</v>
      </c>
      <c r="J37" s="35">
        <f>K37/100*5</f>
        <v>0</v>
      </c>
      <c r="K37" s="41">
        <f>(EQ20+ET20+EW20+EZ20+FC20+FF20)/6</f>
        <v>0</v>
      </c>
      <c r="L37" s="35">
        <f>M37/100*5</f>
        <v>0</v>
      </c>
      <c r="M37" s="41">
        <f>(FI20+FL20+FO20+FR20+FU20+FX20)/6</f>
        <v>0</v>
      </c>
    </row>
    <row r="38" spans="2:13">
      <c r="B38" s="40" t="s">
        <v>557</v>
      </c>
      <c r="C38" s="40" t="s">
        <v>571</v>
      </c>
      <c r="D38" s="63">
        <f t="shared" ref="D38:D39" si="17">E38/100*5</f>
        <v>2</v>
      </c>
      <c r="E38" s="41">
        <f>(CP20+CS20+CV20+CY20+DB20+DE20)/6</f>
        <v>40</v>
      </c>
      <c r="F38" s="63">
        <f t="shared" ref="F38:F39" si="18">G38/100*5</f>
        <v>2</v>
      </c>
      <c r="G38" s="41">
        <f>(DH20+DK20+DN20+DQ20+DT20+DW20)/6</f>
        <v>40</v>
      </c>
      <c r="H38" s="63">
        <f t="shared" ref="H38:H39" si="19">I38/100*5</f>
        <v>2</v>
      </c>
      <c r="I38" s="41">
        <f>(DZ20+EC20+EF20+EI20+EL20+EO20)/6</f>
        <v>40</v>
      </c>
      <c r="J38" s="63">
        <f t="shared" ref="J38:J39" si="20">K38/100*5</f>
        <v>2</v>
      </c>
      <c r="K38" s="41">
        <f>(ER20+EU20+EX20+FA20+FD20+FG20)/6</f>
        <v>40</v>
      </c>
      <c r="L38" s="63">
        <f t="shared" ref="L38:L39" si="21">M38/100*5</f>
        <v>2</v>
      </c>
      <c r="M38" s="41">
        <f>(FJ20+FM20+FP20+FS20+FV20+FY20)/6</f>
        <v>40</v>
      </c>
    </row>
    <row r="39" spans="2:13">
      <c r="B39" s="40" t="s">
        <v>558</v>
      </c>
      <c r="C39" s="40" t="s">
        <v>571</v>
      </c>
      <c r="D39" s="63">
        <f t="shared" si="17"/>
        <v>3</v>
      </c>
      <c r="E39" s="41">
        <f>(CQ20+CT20+CW20+CZ20+DC20+DF20)/6</f>
        <v>60</v>
      </c>
      <c r="F39" s="63">
        <f t="shared" si="18"/>
        <v>3</v>
      </c>
      <c r="G39" s="41">
        <f>(DI20+DL20+DO20+DR20+DU20+DX20)/6</f>
        <v>60</v>
      </c>
      <c r="H39" s="63">
        <f t="shared" si="19"/>
        <v>3</v>
      </c>
      <c r="I39" s="41">
        <f>(EA20+ED20+EG20+EJ20+EM20+EP20)/6</f>
        <v>60</v>
      </c>
      <c r="J39" s="63">
        <f t="shared" si="20"/>
        <v>3</v>
      </c>
      <c r="K39" s="41">
        <f>(ES20+EV20+EY20+FB20+FE20+FH20)/6</f>
        <v>60</v>
      </c>
      <c r="L39" s="63">
        <f t="shared" si="21"/>
        <v>3</v>
      </c>
      <c r="M39" s="41">
        <f>(FK20+FN20+FQ20+FT20+FW20+FZ20)/6</f>
        <v>60</v>
      </c>
    </row>
    <row r="40" spans="2:13">
      <c r="B40" s="40"/>
      <c r="C40" s="40"/>
      <c r="D40" s="45">
        <f t="shared" ref="D40:M40" si="22">SUM(D37:D39)</f>
        <v>5</v>
      </c>
      <c r="E40" s="45">
        <f t="shared" si="22"/>
        <v>100</v>
      </c>
      <c r="F40" s="45">
        <f t="shared" si="22"/>
        <v>5</v>
      </c>
      <c r="G40" s="46">
        <f t="shared" si="22"/>
        <v>100</v>
      </c>
      <c r="H40" s="45">
        <f t="shared" si="22"/>
        <v>5</v>
      </c>
      <c r="I40" s="45">
        <f t="shared" si="22"/>
        <v>100</v>
      </c>
      <c r="J40" s="45">
        <f t="shared" si="22"/>
        <v>5</v>
      </c>
      <c r="K40" s="45">
        <f t="shared" si="22"/>
        <v>100</v>
      </c>
      <c r="L40" s="45">
        <f t="shared" si="22"/>
        <v>5</v>
      </c>
      <c r="M40" s="45">
        <f t="shared" si="22"/>
        <v>100</v>
      </c>
    </row>
    <row r="41" spans="2:13">
      <c r="B41" s="40" t="s">
        <v>555</v>
      </c>
      <c r="C41" s="40" t="s">
        <v>572</v>
      </c>
      <c r="D41" s="35">
        <f>E41/100*5</f>
        <v>0</v>
      </c>
      <c r="E41" s="41">
        <f>(GA20+GD20+GG20+GJ20+GM20+GP20)/6</f>
        <v>0</v>
      </c>
      <c r="F41" s="39"/>
      <c r="G41" s="39"/>
      <c r="H41" s="39"/>
      <c r="I41" s="39"/>
      <c r="J41" s="39"/>
      <c r="K41" s="39"/>
      <c r="L41" s="39"/>
      <c r="M41" s="39"/>
    </row>
    <row r="42" spans="2:13">
      <c r="B42" s="40" t="s">
        <v>557</v>
      </c>
      <c r="C42" s="40" t="s">
        <v>572</v>
      </c>
      <c r="D42" s="63">
        <f t="shared" ref="D42:D43" si="23">E42/100*5</f>
        <v>2</v>
      </c>
      <c r="E42" s="41">
        <f>(GB20+GE20+GH20+GK20+GN20+GQ20)/6</f>
        <v>40</v>
      </c>
      <c r="F42" s="39"/>
      <c r="G42" s="39"/>
      <c r="H42" s="39"/>
      <c r="I42" s="39"/>
      <c r="J42" s="39"/>
      <c r="K42" s="39"/>
      <c r="L42" s="39"/>
      <c r="M42" s="39"/>
    </row>
    <row r="43" spans="2:13">
      <c r="B43" s="40" t="s">
        <v>558</v>
      </c>
      <c r="C43" s="40" t="s">
        <v>572</v>
      </c>
      <c r="D43" s="63">
        <f t="shared" si="23"/>
        <v>3</v>
      </c>
      <c r="E43" s="41">
        <f>(GC20+GF20+GI20+GL20+GO20+GR20)/6</f>
        <v>60</v>
      </c>
      <c r="F43" s="39"/>
      <c r="G43" s="39"/>
      <c r="H43" s="39"/>
      <c r="I43" s="39"/>
      <c r="J43" s="39"/>
      <c r="K43" s="39"/>
      <c r="L43" s="39"/>
      <c r="M43" s="39"/>
    </row>
    <row r="44" spans="2:13">
      <c r="B44" s="40"/>
      <c r="C44" s="40"/>
      <c r="D44" s="45">
        <f>SUM(D41:D43)</f>
        <v>5</v>
      </c>
      <c r="E44" s="46">
        <f>SUM(E41:E43)</f>
        <v>100</v>
      </c>
      <c r="F44" s="39"/>
      <c r="G44" s="39"/>
      <c r="H44" s="39"/>
      <c r="I44" s="39"/>
      <c r="J44" s="39"/>
      <c r="K44" s="39"/>
      <c r="L44" s="39"/>
      <c r="M44" s="39"/>
    </row>
  </sheetData>
  <mergeCells count="162">
    <mergeCell ref="BQ12:BS12"/>
    <mergeCell ref="BN12:BP12"/>
    <mergeCell ref="BT12:BV12"/>
    <mergeCell ref="CX12:CZ12"/>
    <mergeCell ref="DA12:DC12"/>
    <mergeCell ref="A19:B19"/>
    <mergeCell ref="A20:B2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36:M36"/>
    <mergeCell ref="B22:E22"/>
    <mergeCell ref="D27:E27"/>
    <mergeCell ref="F27:G27"/>
    <mergeCell ref="H27:I27"/>
    <mergeCell ref="F36:G36"/>
    <mergeCell ref="D36:E36"/>
    <mergeCell ref="H36:I36"/>
    <mergeCell ref="J36:K3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4"/>
  <sheetViews>
    <sheetView topLeftCell="A17" workbookViewId="0">
      <selection activeCell="C17" sqref="C17"/>
    </sheetView>
  </sheetViews>
  <sheetFormatPr defaultRowHeight="15"/>
  <cols>
    <col min="2" max="2" width="25.85546875" customWidth="1"/>
  </cols>
  <sheetData>
    <row r="1" spans="1:254" ht="15.75">
      <c r="A1" s="6" t="s">
        <v>10</v>
      </c>
      <c r="B1" s="12" t="s">
        <v>1028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577</v>
      </c>
      <c r="B2" s="7"/>
      <c r="C2" s="7"/>
      <c r="D2" s="7"/>
      <c r="E2" s="7"/>
      <c r="F2" s="1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6" t="s">
        <v>1029</v>
      </c>
      <c r="IS2" s="9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81" t="s">
        <v>0</v>
      </c>
      <c r="B4" s="81" t="s">
        <v>120</v>
      </c>
      <c r="C4" s="104" t="s">
        <v>258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 t="s">
        <v>188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1" t="s">
        <v>581</v>
      </c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3"/>
      <c r="DY4" s="86" t="s">
        <v>191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8"/>
      <c r="HZ4" s="65" t="s">
        <v>261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" customHeight="1">
      <c r="A5" s="81"/>
      <c r="B5" s="81"/>
      <c r="C5" s="83" t="s">
        <v>187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259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97" t="s">
        <v>190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 t="s">
        <v>260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224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83" t="s">
        <v>225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196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92" t="s">
        <v>192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7" t="s">
        <v>197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111" t="s">
        <v>198</v>
      </c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12"/>
      <c r="HE5" s="125" t="s">
        <v>9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7"/>
      <c r="HZ5" s="97" t="s">
        <v>194</v>
      </c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</row>
    <row r="6" spans="1:254" ht="4.1500000000000004" hidden="1" customHeight="1">
      <c r="A6" s="81"/>
      <c r="B6" s="8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</row>
    <row r="7" spans="1:254" ht="16.149999999999999" hidden="1" customHeight="1" thickBot="1">
      <c r="A7" s="81"/>
      <c r="B7" s="8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</row>
    <row r="8" spans="1:254" ht="17.45" hidden="1" customHeight="1" thickBot="1">
      <c r="A8" s="81"/>
      <c r="B8" s="8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</row>
    <row r="9" spans="1:254" ht="18" hidden="1" customHeight="1" thickBot="1">
      <c r="A9" s="81"/>
      <c r="B9" s="8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</row>
    <row r="10" spans="1:254" ht="30" hidden="1" customHeight="1" thickBot="1">
      <c r="A10" s="81"/>
      <c r="B10" s="8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</row>
    <row r="11" spans="1:254" ht="15.75">
      <c r="A11" s="81"/>
      <c r="B11" s="81"/>
      <c r="C11" s="83" t="s">
        <v>73</v>
      </c>
      <c r="D11" s="83" t="s">
        <v>2</v>
      </c>
      <c r="E11" s="83" t="s">
        <v>3</v>
      </c>
      <c r="F11" s="83" t="s">
        <v>74</v>
      </c>
      <c r="G11" s="83" t="s">
        <v>4</v>
      </c>
      <c r="H11" s="83" t="s">
        <v>5</v>
      </c>
      <c r="I11" s="83" t="s">
        <v>75</v>
      </c>
      <c r="J11" s="83"/>
      <c r="K11" s="83"/>
      <c r="L11" s="83" t="s">
        <v>114</v>
      </c>
      <c r="M11" s="83"/>
      <c r="N11" s="83"/>
      <c r="O11" s="83" t="s">
        <v>76</v>
      </c>
      <c r="P11" s="83"/>
      <c r="Q11" s="83"/>
      <c r="R11" s="83" t="s">
        <v>77</v>
      </c>
      <c r="S11" s="83"/>
      <c r="T11" s="83"/>
      <c r="U11" s="83" t="s">
        <v>78</v>
      </c>
      <c r="V11" s="83"/>
      <c r="W11" s="83"/>
      <c r="X11" s="83" t="s">
        <v>79</v>
      </c>
      <c r="Y11" s="83"/>
      <c r="Z11" s="83"/>
      <c r="AA11" s="83" t="s">
        <v>80</v>
      </c>
      <c r="AB11" s="83"/>
      <c r="AC11" s="83"/>
      <c r="AD11" s="83" t="s">
        <v>878</v>
      </c>
      <c r="AE11" s="83"/>
      <c r="AF11" s="83"/>
      <c r="AG11" s="83" t="s">
        <v>115</v>
      </c>
      <c r="AH11" s="83"/>
      <c r="AI11" s="83"/>
      <c r="AJ11" s="97" t="s">
        <v>81</v>
      </c>
      <c r="AK11" s="97"/>
      <c r="AL11" s="97"/>
      <c r="AM11" s="97" t="s">
        <v>887</v>
      </c>
      <c r="AN11" s="97"/>
      <c r="AO11" s="97"/>
      <c r="AP11" s="83" t="s">
        <v>82</v>
      </c>
      <c r="AQ11" s="83"/>
      <c r="AR11" s="83"/>
      <c r="AS11" s="83" t="s">
        <v>83</v>
      </c>
      <c r="AT11" s="83"/>
      <c r="AU11" s="83"/>
      <c r="AV11" s="97" t="s">
        <v>84</v>
      </c>
      <c r="AW11" s="97"/>
      <c r="AX11" s="97"/>
      <c r="AY11" s="83" t="s">
        <v>85</v>
      </c>
      <c r="AZ11" s="83"/>
      <c r="BA11" s="83"/>
      <c r="BB11" s="83" t="s">
        <v>86</v>
      </c>
      <c r="BC11" s="83"/>
      <c r="BD11" s="83"/>
      <c r="BE11" s="83" t="s">
        <v>87</v>
      </c>
      <c r="BF11" s="83"/>
      <c r="BG11" s="83"/>
      <c r="BH11" s="83" t="s">
        <v>88</v>
      </c>
      <c r="BI11" s="83"/>
      <c r="BJ11" s="83"/>
      <c r="BK11" s="83" t="s">
        <v>893</v>
      </c>
      <c r="BL11" s="83"/>
      <c r="BM11" s="83"/>
      <c r="BN11" s="97" t="s">
        <v>89</v>
      </c>
      <c r="BO11" s="97"/>
      <c r="BP11" s="97"/>
      <c r="BQ11" s="97" t="s">
        <v>90</v>
      </c>
      <c r="BR11" s="97"/>
      <c r="BS11" s="97"/>
      <c r="BT11" s="97" t="s">
        <v>91</v>
      </c>
      <c r="BU11" s="97"/>
      <c r="BV11" s="97"/>
      <c r="BW11" s="97" t="s">
        <v>92</v>
      </c>
      <c r="BX11" s="97"/>
      <c r="BY11" s="97"/>
      <c r="BZ11" s="97" t="s">
        <v>93</v>
      </c>
      <c r="CA11" s="97"/>
      <c r="CB11" s="97"/>
      <c r="CC11" s="97" t="s">
        <v>94</v>
      </c>
      <c r="CD11" s="97"/>
      <c r="CE11" s="97"/>
      <c r="CF11" s="97" t="s">
        <v>95</v>
      </c>
      <c r="CG11" s="97"/>
      <c r="CH11" s="97"/>
      <c r="CI11" s="97" t="s">
        <v>96</v>
      </c>
      <c r="CJ11" s="97"/>
      <c r="CK11" s="97"/>
      <c r="CL11" s="97" t="s">
        <v>97</v>
      </c>
      <c r="CM11" s="97"/>
      <c r="CN11" s="97"/>
      <c r="CO11" s="97" t="s">
        <v>116</v>
      </c>
      <c r="CP11" s="97"/>
      <c r="CQ11" s="97"/>
      <c r="CR11" s="97" t="s">
        <v>98</v>
      </c>
      <c r="CS11" s="97"/>
      <c r="CT11" s="97"/>
      <c r="CU11" s="97" t="s">
        <v>99</v>
      </c>
      <c r="CV11" s="97"/>
      <c r="CW11" s="97"/>
      <c r="CX11" s="97" t="s">
        <v>100</v>
      </c>
      <c r="CY11" s="97"/>
      <c r="CZ11" s="97"/>
      <c r="DA11" s="97" t="s">
        <v>101</v>
      </c>
      <c r="DB11" s="97"/>
      <c r="DC11" s="97"/>
      <c r="DD11" s="97" t="s">
        <v>262</v>
      </c>
      <c r="DE11" s="97"/>
      <c r="DF11" s="97"/>
      <c r="DG11" s="97" t="s">
        <v>263</v>
      </c>
      <c r="DH11" s="97"/>
      <c r="DI11" s="97"/>
      <c r="DJ11" s="97" t="s">
        <v>264</v>
      </c>
      <c r="DK11" s="97"/>
      <c r="DL11" s="97"/>
      <c r="DM11" s="97" t="s">
        <v>265</v>
      </c>
      <c r="DN11" s="97"/>
      <c r="DO11" s="97"/>
      <c r="DP11" s="97" t="s">
        <v>266</v>
      </c>
      <c r="DQ11" s="97"/>
      <c r="DR11" s="97"/>
      <c r="DS11" s="97" t="s">
        <v>267</v>
      </c>
      <c r="DT11" s="97"/>
      <c r="DU11" s="97"/>
      <c r="DV11" s="97" t="s">
        <v>268</v>
      </c>
      <c r="DW11" s="97"/>
      <c r="DX11" s="97"/>
      <c r="DY11" s="97" t="s">
        <v>102</v>
      </c>
      <c r="DZ11" s="97"/>
      <c r="EA11" s="97"/>
      <c r="EB11" s="97" t="s">
        <v>103</v>
      </c>
      <c r="EC11" s="97"/>
      <c r="ED11" s="97"/>
      <c r="EE11" s="97" t="s">
        <v>104</v>
      </c>
      <c r="EF11" s="97"/>
      <c r="EG11" s="97"/>
      <c r="EH11" s="97" t="s">
        <v>117</v>
      </c>
      <c r="EI11" s="97"/>
      <c r="EJ11" s="97"/>
      <c r="EK11" s="97" t="s">
        <v>105</v>
      </c>
      <c r="EL11" s="97"/>
      <c r="EM11" s="97"/>
      <c r="EN11" s="97" t="s">
        <v>106</v>
      </c>
      <c r="EO11" s="97"/>
      <c r="EP11" s="97"/>
      <c r="EQ11" s="97" t="s">
        <v>107</v>
      </c>
      <c r="ER11" s="97"/>
      <c r="ES11" s="97"/>
      <c r="ET11" s="97" t="s">
        <v>108</v>
      </c>
      <c r="EU11" s="97"/>
      <c r="EV11" s="97"/>
      <c r="EW11" s="97" t="s">
        <v>109</v>
      </c>
      <c r="EX11" s="97"/>
      <c r="EY11" s="97"/>
      <c r="EZ11" s="97" t="s">
        <v>110</v>
      </c>
      <c r="FA11" s="97"/>
      <c r="FB11" s="97"/>
      <c r="FC11" s="97" t="s">
        <v>111</v>
      </c>
      <c r="FD11" s="97"/>
      <c r="FE11" s="97"/>
      <c r="FF11" s="97" t="s">
        <v>112</v>
      </c>
      <c r="FG11" s="97"/>
      <c r="FH11" s="97"/>
      <c r="FI11" s="97" t="s">
        <v>113</v>
      </c>
      <c r="FJ11" s="97"/>
      <c r="FK11" s="97"/>
      <c r="FL11" s="97" t="s">
        <v>118</v>
      </c>
      <c r="FM11" s="97"/>
      <c r="FN11" s="97"/>
      <c r="FO11" s="97" t="s">
        <v>119</v>
      </c>
      <c r="FP11" s="97"/>
      <c r="FQ11" s="97"/>
      <c r="FR11" s="97" t="s">
        <v>269</v>
      </c>
      <c r="FS11" s="97"/>
      <c r="FT11" s="97"/>
      <c r="FU11" s="97" t="s">
        <v>270</v>
      </c>
      <c r="FV11" s="97"/>
      <c r="FW11" s="97"/>
      <c r="FX11" s="97" t="s">
        <v>271</v>
      </c>
      <c r="FY11" s="97"/>
      <c r="FZ11" s="97"/>
      <c r="GA11" s="97" t="s">
        <v>272</v>
      </c>
      <c r="GB11" s="97"/>
      <c r="GC11" s="97"/>
      <c r="GD11" s="97" t="s">
        <v>273</v>
      </c>
      <c r="GE11" s="97"/>
      <c r="GF11" s="97"/>
      <c r="GG11" s="97" t="s">
        <v>274</v>
      </c>
      <c r="GH11" s="97"/>
      <c r="GI11" s="97"/>
      <c r="GJ11" s="97" t="s">
        <v>971</v>
      </c>
      <c r="GK11" s="97"/>
      <c r="GL11" s="97"/>
      <c r="GM11" s="97" t="s">
        <v>972</v>
      </c>
      <c r="GN11" s="97"/>
      <c r="GO11" s="97"/>
      <c r="GP11" s="97" t="s">
        <v>974</v>
      </c>
      <c r="GQ11" s="97"/>
      <c r="GR11" s="97"/>
      <c r="GS11" s="97" t="s">
        <v>978</v>
      </c>
      <c r="GT11" s="97"/>
      <c r="GU11" s="97"/>
      <c r="GV11" s="97" t="s">
        <v>984</v>
      </c>
      <c r="GW11" s="97"/>
      <c r="GX11" s="97"/>
      <c r="GY11" s="97" t="s">
        <v>985</v>
      </c>
      <c r="GZ11" s="97"/>
      <c r="HA11" s="97"/>
      <c r="HB11" s="97" t="s">
        <v>989</v>
      </c>
      <c r="HC11" s="97"/>
      <c r="HD11" s="97"/>
      <c r="HE11" s="97" t="s">
        <v>990</v>
      </c>
      <c r="HF11" s="97"/>
      <c r="HG11" s="97"/>
      <c r="HH11" s="97" t="s">
        <v>992</v>
      </c>
      <c r="HI11" s="97"/>
      <c r="HJ11" s="97"/>
      <c r="HK11" s="97" t="s">
        <v>996</v>
      </c>
      <c r="HL11" s="97"/>
      <c r="HM11" s="97"/>
      <c r="HN11" s="97" t="s">
        <v>998</v>
      </c>
      <c r="HO11" s="97"/>
      <c r="HP11" s="97"/>
      <c r="HQ11" s="97" t="s">
        <v>1001</v>
      </c>
      <c r="HR11" s="97"/>
      <c r="HS11" s="97"/>
      <c r="HT11" s="97" t="s">
        <v>1006</v>
      </c>
      <c r="HU11" s="97"/>
      <c r="HV11" s="97"/>
      <c r="HW11" s="97" t="s">
        <v>1007</v>
      </c>
      <c r="HX11" s="97"/>
      <c r="HY11" s="97"/>
      <c r="HZ11" s="97" t="s">
        <v>275</v>
      </c>
      <c r="IA11" s="97"/>
      <c r="IB11" s="97"/>
      <c r="IC11" s="97" t="s">
        <v>276</v>
      </c>
      <c r="ID11" s="97"/>
      <c r="IE11" s="97"/>
      <c r="IF11" s="97" t="s">
        <v>277</v>
      </c>
      <c r="IG11" s="97"/>
      <c r="IH11" s="97"/>
      <c r="II11" s="97" t="s">
        <v>278</v>
      </c>
      <c r="IJ11" s="97"/>
      <c r="IK11" s="97"/>
      <c r="IL11" s="97" t="s">
        <v>279</v>
      </c>
      <c r="IM11" s="97"/>
      <c r="IN11" s="97"/>
      <c r="IO11" s="97" t="s">
        <v>280</v>
      </c>
      <c r="IP11" s="97"/>
      <c r="IQ11" s="97"/>
      <c r="IR11" s="97" t="s">
        <v>281</v>
      </c>
      <c r="IS11" s="97"/>
      <c r="IT11" s="97"/>
    </row>
    <row r="12" spans="1:254" ht="91.5" customHeight="1">
      <c r="A12" s="81"/>
      <c r="B12" s="81"/>
      <c r="C12" s="123" t="s">
        <v>863</v>
      </c>
      <c r="D12" s="123"/>
      <c r="E12" s="123"/>
      <c r="F12" s="122" t="s">
        <v>866</v>
      </c>
      <c r="G12" s="122"/>
      <c r="H12" s="122"/>
      <c r="I12" s="122" t="s">
        <v>867</v>
      </c>
      <c r="J12" s="122"/>
      <c r="K12" s="122"/>
      <c r="L12" s="122" t="s">
        <v>871</v>
      </c>
      <c r="M12" s="122"/>
      <c r="N12" s="122"/>
      <c r="O12" s="122" t="s">
        <v>872</v>
      </c>
      <c r="P12" s="122"/>
      <c r="Q12" s="122"/>
      <c r="R12" s="122" t="s">
        <v>873</v>
      </c>
      <c r="S12" s="122"/>
      <c r="T12" s="122"/>
      <c r="U12" s="122" t="s">
        <v>415</v>
      </c>
      <c r="V12" s="122"/>
      <c r="W12" s="122"/>
      <c r="X12" s="122" t="s">
        <v>1024</v>
      </c>
      <c r="Y12" s="122"/>
      <c r="Z12" s="122"/>
      <c r="AA12" s="123" t="s">
        <v>418</v>
      </c>
      <c r="AB12" s="123"/>
      <c r="AC12" s="123"/>
      <c r="AD12" s="123" t="s">
        <v>879</v>
      </c>
      <c r="AE12" s="123"/>
      <c r="AF12" s="123"/>
      <c r="AG12" s="122" t="s">
        <v>880</v>
      </c>
      <c r="AH12" s="122"/>
      <c r="AI12" s="122"/>
      <c r="AJ12" s="122" t="s">
        <v>884</v>
      </c>
      <c r="AK12" s="122"/>
      <c r="AL12" s="122"/>
      <c r="AM12" s="123" t="s">
        <v>886</v>
      </c>
      <c r="AN12" s="123"/>
      <c r="AO12" s="123"/>
      <c r="AP12" s="122" t="s">
        <v>425</v>
      </c>
      <c r="AQ12" s="122"/>
      <c r="AR12" s="122"/>
      <c r="AS12" s="123" t="s">
        <v>888</v>
      </c>
      <c r="AT12" s="123"/>
      <c r="AU12" s="123"/>
      <c r="AV12" s="122" t="s">
        <v>889</v>
      </c>
      <c r="AW12" s="122"/>
      <c r="AX12" s="122"/>
      <c r="AY12" s="122" t="s">
        <v>431</v>
      </c>
      <c r="AZ12" s="122"/>
      <c r="BA12" s="122"/>
      <c r="BB12" s="122" t="s">
        <v>890</v>
      </c>
      <c r="BC12" s="122"/>
      <c r="BD12" s="122"/>
      <c r="BE12" s="122" t="s">
        <v>891</v>
      </c>
      <c r="BF12" s="122"/>
      <c r="BG12" s="122"/>
      <c r="BH12" s="122" t="s">
        <v>892</v>
      </c>
      <c r="BI12" s="122"/>
      <c r="BJ12" s="122"/>
      <c r="BK12" s="122" t="s">
        <v>898</v>
      </c>
      <c r="BL12" s="122"/>
      <c r="BM12" s="122"/>
      <c r="BN12" s="122" t="s">
        <v>894</v>
      </c>
      <c r="BO12" s="122"/>
      <c r="BP12" s="122"/>
      <c r="BQ12" s="122" t="s">
        <v>895</v>
      </c>
      <c r="BR12" s="122"/>
      <c r="BS12" s="122"/>
      <c r="BT12" s="122" t="s">
        <v>446</v>
      </c>
      <c r="BU12" s="122"/>
      <c r="BV12" s="122"/>
      <c r="BW12" s="122" t="s">
        <v>903</v>
      </c>
      <c r="BX12" s="122"/>
      <c r="BY12" s="122"/>
      <c r="BZ12" s="122" t="s">
        <v>449</v>
      </c>
      <c r="CA12" s="122"/>
      <c r="CB12" s="122"/>
      <c r="CC12" s="122" t="s">
        <v>452</v>
      </c>
      <c r="CD12" s="122"/>
      <c r="CE12" s="122"/>
      <c r="CF12" s="122" t="s">
        <v>906</v>
      </c>
      <c r="CG12" s="122"/>
      <c r="CH12" s="122"/>
      <c r="CI12" s="122" t="s">
        <v>910</v>
      </c>
      <c r="CJ12" s="122"/>
      <c r="CK12" s="122"/>
      <c r="CL12" s="122" t="s">
        <v>911</v>
      </c>
      <c r="CM12" s="122"/>
      <c r="CN12" s="122"/>
      <c r="CO12" s="122" t="s">
        <v>912</v>
      </c>
      <c r="CP12" s="122"/>
      <c r="CQ12" s="122"/>
      <c r="CR12" s="122" t="s">
        <v>913</v>
      </c>
      <c r="CS12" s="122"/>
      <c r="CT12" s="122"/>
      <c r="CU12" s="122" t="s">
        <v>914</v>
      </c>
      <c r="CV12" s="122"/>
      <c r="CW12" s="122"/>
      <c r="CX12" s="122" t="s">
        <v>915</v>
      </c>
      <c r="CY12" s="122"/>
      <c r="CZ12" s="122"/>
      <c r="DA12" s="122" t="s">
        <v>462</v>
      </c>
      <c r="DB12" s="122"/>
      <c r="DC12" s="122"/>
      <c r="DD12" s="122" t="s">
        <v>920</v>
      </c>
      <c r="DE12" s="122"/>
      <c r="DF12" s="122"/>
      <c r="DG12" s="122" t="s">
        <v>921</v>
      </c>
      <c r="DH12" s="122"/>
      <c r="DI12" s="122"/>
      <c r="DJ12" s="122" t="s">
        <v>925</v>
      </c>
      <c r="DK12" s="122"/>
      <c r="DL12" s="122"/>
      <c r="DM12" s="122" t="s">
        <v>475</v>
      </c>
      <c r="DN12" s="122"/>
      <c r="DO12" s="122"/>
      <c r="DP12" s="122" t="s">
        <v>478</v>
      </c>
      <c r="DQ12" s="122"/>
      <c r="DR12" s="122"/>
      <c r="DS12" s="122" t="s">
        <v>927</v>
      </c>
      <c r="DT12" s="122"/>
      <c r="DU12" s="122"/>
      <c r="DV12" s="122" t="s">
        <v>452</v>
      </c>
      <c r="DW12" s="122"/>
      <c r="DX12" s="122"/>
      <c r="DY12" s="122" t="s">
        <v>932</v>
      </c>
      <c r="DZ12" s="122"/>
      <c r="EA12" s="122"/>
      <c r="EB12" s="122" t="s">
        <v>933</v>
      </c>
      <c r="EC12" s="122"/>
      <c r="ED12" s="122"/>
      <c r="EE12" s="122" t="s">
        <v>487</v>
      </c>
      <c r="EF12" s="122"/>
      <c r="EG12" s="122"/>
      <c r="EH12" s="122" t="s">
        <v>936</v>
      </c>
      <c r="EI12" s="122"/>
      <c r="EJ12" s="122"/>
      <c r="EK12" s="122" t="s">
        <v>491</v>
      </c>
      <c r="EL12" s="122"/>
      <c r="EM12" s="122"/>
      <c r="EN12" s="122" t="s">
        <v>492</v>
      </c>
      <c r="EO12" s="122"/>
      <c r="EP12" s="122"/>
      <c r="EQ12" s="122" t="s">
        <v>939</v>
      </c>
      <c r="ER12" s="122"/>
      <c r="ES12" s="122"/>
      <c r="ET12" s="122" t="s">
        <v>940</v>
      </c>
      <c r="EU12" s="122"/>
      <c r="EV12" s="122"/>
      <c r="EW12" s="122" t="s">
        <v>941</v>
      </c>
      <c r="EX12" s="122"/>
      <c r="EY12" s="122"/>
      <c r="EZ12" s="122" t="s">
        <v>942</v>
      </c>
      <c r="FA12" s="122"/>
      <c r="FB12" s="122"/>
      <c r="FC12" s="122" t="s">
        <v>944</v>
      </c>
      <c r="FD12" s="122"/>
      <c r="FE12" s="122"/>
      <c r="FF12" s="122" t="s">
        <v>951</v>
      </c>
      <c r="FG12" s="122"/>
      <c r="FH12" s="122"/>
      <c r="FI12" s="122" t="s">
        <v>948</v>
      </c>
      <c r="FJ12" s="122"/>
      <c r="FK12" s="122"/>
      <c r="FL12" s="122" t="s">
        <v>949</v>
      </c>
      <c r="FM12" s="122"/>
      <c r="FN12" s="122"/>
      <c r="FO12" s="83" t="s">
        <v>510</v>
      </c>
      <c r="FP12" s="83"/>
      <c r="FQ12" s="83"/>
      <c r="FR12" s="122" t="s">
        <v>956</v>
      </c>
      <c r="FS12" s="122"/>
      <c r="FT12" s="122"/>
      <c r="FU12" s="122" t="s">
        <v>958</v>
      </c>
      <c r="FV12" s="122"/>
      <c r="FW12" s="122"/>
      <c r="FX12" s="122" t="s">
        <v>515</v>
      </c>
      <c r="FY12" s="122"/>
      <c r="FZ12" s="122"/>
      <c r="GA12" s="122" t="s">
        <v>960</v>
      </c>
      <c r="GB12" s="122"/>
      <c r="GC12" s="122"/>
      <c r="GD12" s="122" t="s">
        <v>962</v>
      </c>
      <c r="GE12" s="122"/>
      <c r="GF12" s="122"/>
      <c r="GG12" s="122" t="s">
        <v>966</v>
      </c>
      <c r="GH12" s="122"/>
      <c r="GI12" s="122"/>
      <c r="GJ12" s="123" t="s">
        <v>967</v>
      </c>
      <c r="GK12" s="123"/>
      <c r="GL12" s="123"/>
      <c r="GM12" s="122" t="s">
        <v>523</v>
      </c>
      <c r="GN12" s="122"/>
      <c r="GO12" s="122"/>
      <c r="GP12" s="122" t="s">
        <v>973</v>
      </c>
      <c r="GQ12" s="122"/>
      <c r="GR12" s="122"/>
      <c r="GS12" s="122" t="s">
        <v>979</v>
      </c>
      <c r="GT12" s="122"/>
      <c r="GU12" s="122"/>
      <c r="GV12" s="122" t="s">
        <v>980</v>
      </c>
      <c r="GW12" s="122"/>
      <c r="GX12" s="122"/>
      <c r="GY12" s="122" t="s">
        <v>528</v>
      </c>
      <c r="GZ12" s="122"/>
      <c r="HA12" s="122"/>
      <c r="HB12" s="122" t="s">
        <v>529</v>
      </c>
      <c r="HC12" s="122"/>
      <c r="HD12" s="122"/>
      <c r="HE12" s="122" t="s">
        <v>532</v>
      </c>
      <c r="HF12" s="122"/>
      <c r="HG12" s="122"/>
      <c r="HH12" s="122" t="s">
        <v>991</v>
      </c>
      <c r="HI12" s="122"/>
      <c r="HJ12" s="122"/>
      <c r="HK12" s="122" t="s">
        <v>997</v>
      </c>
      <c r="HL12" s="122"/>
      <c r="HM12" s="122"/>
      <c r="HN12" s="122" t="s">
        <v>999</v>
      </c>
      <c r="HO12" s="122"/>
      <c r="HP12" s="122"/>
      <c r="HQ12" s="122" t="s">
        <v>1002</v>
      </c>
      <c r="HR12" s="122"/>
      <c r="HS12" s="122"/>
      <c r="HT12" s="122" t="s">
        <v>541</v>
      </c>
      <c r="HU12" s="122"/>
      <c r="HV12" s="122"/>
      <c r="HW12" s="122" t="s">
        <v>403</v>
      </c>
      <c r="HX12" s="122"/>
      <c r="HY12" s="122"/>
      <c r="HZ12" s="122" t="s">
        <v>1008</v>
      </c>
      <c r="IA12" s="122"/>
      <c r="IB12" s="122"/>
      <c r="IC12" s="122" t="s">
        <v>1011</v>
      </c>
      <c r="ID12" s="122"/>
      <c r="IE12" s="122"/>
      <c r="IF12" s="122" t="s">
        <v>547</v>
      </c>
      <c r="IG12" s="122"/>
      <c r="IH12" s="122"/>
      <c r="II12" s="122" t="s">
        <v>1015</v>
      </c>
      <c r="IJ12" s="122"/>
      <c r="IK12" s="122"/>
      <c r="IL12" s="122" t="s">
        <v>1016</v>
      </c>
      <c r="IM12" s="122"/>
      <c r="IN12" s="122"/>
      <c r="IO12" s="122" t="s">
        <v>1020</v>
      </c>
      <c r="IP12" s="122"/>
      <c r="IQ12" s="122"/>
      <c r="IR12" s="122" t="s">
        <v>551</v>
      </c>
      <c r="IS12" s="122"/>
      <c r="IT12" s="122"/>
    </row>
    <row r="13" spans="1:254" ht="131.25" customHeight="1">
      <c r="A13" s="81"/>
      <c r="B13" s="81"/>
      <c r="C13" s="25" t="s">
        <v>578</v>
      </c>
      <c r="D13" s="25" t="s">
        <v>864</v>
      </c>
      <c r="E13" s="25" t="s">
        <v>865</v>
      </c>
      <c r="F13" s="25" t="s">
        <v>408</v>
      </c>
      <c r="G13" s="25" t="s">
        <v>409</v>
      </c>
      <c r="H13" s="25" t="s">
        <v>410</v>
      </c>
      <c r="I13" s="25" t="s">
        <v>868</v>
      </c>
      <c r="J13" s="25" t="s">
        <v>869</v>
      </c>
      <c r="K13" s="25" t="s">
        <v>870</v>
      </c>
      <c r="L13" s="25" t="s">
        <v>137</v>
      </c>
      <c r="M13" s="25" t="s">
        <v>411</v>
      </c>
      <c r="N13" s="25" t="s">
        <v>412</v>
      </c>
      <c r="O13" s="25" t="s">
        <v>322</v>
      </c>
      <c r="P13" s="25" t="s">
        <v>413</v>
      </c>
      <c r="Q13" s="25" t="s">
        <v>414</v>
      </c>
      <c r="R13" s="25" t="s">
        <v>123</v>
      </c>
      <c r="S13" s="25" t="s">
        <v>183</v>
      </c>
      <c r="T13" s="25" t="s">
        <v>136</v>
      </c>
      <c r="U13" s="25" t="s">
        <v>415</v>
      </c>
      <c r="V13" s="25" t="s">
        <v>416</v>
      </c>
      <c r="W13" s="25" t="s">
        <v>874</v>
      </c>
      <c r="X13" s="50" t="s">
        <v>130</v>
      </c>
      <c r="Y13" s="50" t="s">
        <v>417</v>
      </c>
      <c r="Z13" s="50" t="s">
        <v>285</v>
      </c>
      <c r="AA13" s="50" t="s">
        <v>875</v>
      </c>
      <c r="AB13" s="50" t="s">
        <v>876</v>
      </c>
      <c r="AC13" s="50" t="s">
        <v>877</v>
      </c>
      <c r="AD13" s="50" t="s">
        <v>134</v>
      </c>
      <c r="AE13" s="50" t="s">
        <v>333</v>
      </c>
      <c r="AF13" s="50" t="s">
        <v>129</v>
      </c>
      <c r="AG13" s="50" t="s">
        <v>881</v>
      </c>
      <c r="AH13" s="50" t="s">
        <v>882</v>
      </c>
      <c r="AI13" s="50" t="s">
        <v>883</v>
      </c>
      <c r="AJ13" s="50" t="s">
        <v>423</v>
      </c>
      <c r="AK13" s="50" t="s">
        <v>885</v>
      </c>
      <c r="AL13" s="50" t="s">
        <v>424</v>
      </c>
      <c r="AM13" s="50" t="s">
        <v>420</v>
      </c>
      <c r="AN13" s="50" t="s">
        <v>421</v>
      </c>
      <c r="AO13" s="50" t="s">
        <v>422</v>
      </c>
      <c r="AP13" s="50" t="s">
        <v>425</v>
      </c>
      <c r="AQ13" s="50" t="s">
        <v>426</v>
      </c>
      <c r="AR13" s="50" t="s">
        <v>427</v>
      </c>
      <c r="AS13" s="50" t="s">
        <v>132</v>
      </c>
      <c r="AT13" s="50" t="s">
        <v>284</v>
      </c>
      <c r="AU13" s="50" t="s">
        <v>133</v>
      </c>
      <c r="AV13" s="50" t="s">
        <v>428</v>
      </c>
      <c r="AW13" s="50" t="s">
        <v>429</v>
      </c>
      <c r="AX13" s="50" t="s">
        <v>430</v>
      </c>
      <c r="AY13" s="50" t="s">
        <v>432</v>
      </c>
      <c r="AZ13" s="50" t="s">
        <v>433</v>
      </c>
      <c r="BA13" s="50" t="s">
        <v>434</v>
      </c>
      <c r="BB13" s="50" t="s">
        <v>435</v>
      </c>
      <c r="BC13" s="50" t="s">
        <v>436</v>
      </c>
      <c r="BD13" s="50" t="s">
        <v>437</v>
      </c>
      <c r="BE13" s="50" t="s">
        <v>1030</v>
      </c>
      <c r="BF13" s="50" t="s">
        <v>438</v>
      </c>
      <c r="BG13" s="50" t="s">
        <v>439</v>
      </c>
      <c r="BH13" s="50" t="s">
        <v>440</v>
      </c>
      <c r="BI13" s="50" t="s">
        <v>441</v>
      </c>
      <c r="BJ13" s="50" t="s">
        <v>442</v>
      </c>
      <c r="BK13" s="50" t="s">
        <v>899</v>
      </c>
      <c r="BL13" s="50" t="s">
        <v>900</v>
      </c>
      <c r="BM13" s="50" t="s">
        <v>901</v>
      </c>
      <c r="BN13" s="50" t="s">
        <v>443</v>
      </c>
      <c r="BO13" s="50" t="s">
        <v>444</v>
      </c>
      <c r="BP13" s="50" t="s">
        <v>445</v>
      </c>
      <c r="BQ13" s="25" t="s">
        <v>895</v>
      </c>
      <c r="BR13" s="25" t="s">
        <v>896</v>
      </c>
      <c r="BS13" s="25" t="s">
        <v>897</v>
      </c>
      <c r="BT13" s="50" t="s">
        <v>447</v>
      </c>
      <c r="BU13" s="50" t="s">
        <v>902</v>
      </c>
      <c r="BV13" s="50" t="s">
        <v>448</v>
      </c>
      <c r="BW13" s="50" t="s">
        <v>358</v>
      </c>
      <c r="BX13" s="50" t="s">
        <v>904</v>
      </c>
      <c r="BY13" s="50" t="s">
        <v>360</v>
      </c>
      <c r="BZ13" s="50" t="s">
        <v>450</v>
      </c>
      <c r="CA13" s="50" t="s">
        <v>451</v>
      </c>
      <c r="CB13" s="50" t="s">
        <v>905</v>
      </c>
      <c r="CC13" s="50" t="s">
        <v>452</v>
      </c>
      <c r="CD13" s="50" t="s">
        <v>453</v>
      </c>
      <c r="CE13" s="50" t="s">
        <v>454</v>
      </c>
      <c r="CF13" s="25" t="s">
        <v>907</v>
      </c>
      <c r="CG13" s="25" t="s">
        <v>908</v>
      </c>
      <c r="CH13" s="25" t="s">
        <v>909</v>
      </c>
      <c r="CI13" s="50" t="s">
        <v>125</v>
      </c>
      <c r="CJ13" s="50" t="s">
        <v>455</v>
      </c>
      <c r="CK13" s="50" t="s">
        <v>456</v>
      </c>
      <c r="CL13" s="50" t="s">
        <v>1031</v>
      </c>
      <c r="CM13" s="50" t="s">
        <v>467</v>
      </c>
      <c r="CN13" s="50" t="s">
        <v>468</v>
      </c>
      <c r="CO13" s="50" t="s">
        <v>290</v>
      </c>
      <c r="CP13" s="50" t="s">
        <v>457</v>
      </c>
      <c r="CQ13" s="50" t="s">
        <v>458</v>
      </c>
      <c r="CR13" s="50" t="s">
        <v>459</v>
      </c>
      <c r="CS13" s="50" t="s">
        <v>460</v>
      </c>
      <c r="CT13" s="50" t="s">
        <v>461</v>
      </c>
      <c r="CU13" s="50" t="s">
        <v>419</v>
      </c>
      <c r="CV13" s="50" t="s">
        <v>463</v>
      </c>
      <c r="CW13" s="50" t="s">
        <v>464</v>
      </c>
      <c r="CX13" s="50" t="s">
        <v>465</v>
      </c>
      <c r="CY13" s="50" t="s">
        <v>466</v>
      </c>
      <c r="CZ13" s="50" t="s">
        <v>916</v>
      </c>
      <c r="DA13" s="25" t="s">
        <v>917</v>
      </c>
      <c r="DB13" s="25" t="s">
        <v>918</v>
      </c>
      <c r="DC13" s="25" t="s">
        <v>919</v>
      </c>
      <c r="DD13" s="50" t="s">
        <v>469</v>
      </c>
      <c r="DE13" s="50" t="s">
        <v>470</v>
      </c>
      <c r="DF13" s="50" t="s">
        <v>471</v>
      </c>
      <c r="DG13" s="50" t="s">
        <v>922</v>
      </c>
      <c r="DH13" s="50" t="s">
        <v>923</v>
      </c>
      <c r="DI13" s="50" t="s">
        <v>924</v>
      </c>
      <c r="DJ13" s="50" t="s">
        <v>472</v>
      </c>
      <c r="DK13" s="50" t="s">
        <v>473</v>
      </c>
      <c r="DL13" s="50" t="s">
        <v>474</v>
      </c>
      <c r="DM13" s="50" t="s">
        <v>475</v>
      </c>
      <c r="DN13" s="50" t="s">
        <v>476</v>
      </c>
      <c r="DO13" s="50" t="s">
        <v>477</v>
      </c>
      <c r="DP13" s="50" t="s">
        <v>478</v>
      </c>
      <c r="DQ13" s="50" t="s">
        <v>479</v>
      </c>
      <c r="DR13" s="50" t="s">
        <v>926</v>
      </c>
      <c r="DS13" s="50" t="s">
        <v>928</v>
      </c>
      <c r="DT13" s="50" t="s">
        <v>929</v>
      </c>
      <c r="DU13" s="50" t="s">
        <v>930</v>
      </c>
      <c r="DV13" s="50" t="s">
        <v>452</v>
      </c>
      <c r="DW13" s="50" t="s">
        <v>931</v>
      </c>
      <c r="DX13" s="50" t="s">
        <v>480</v>
      </c>
      <c r="DY13" s="50" t="s">
        <v>481</v>
      </c>
      <c r="DZ13" s="50" t="s">
        <v>482</v>
      </c>
      <c r="EA13" s="50" t="s">
        <v>483</v>
      </c>
      <c r="EB13" s="50" t="s">
        <v>484</v>
      </c>
      <c r="EC13" s="50" t="s">
        <v>485</v>
      </c>
      <c r="ED13" s="50" t="s">
        <v>486</v>
      </c>
      <c r="EE13" s="50" t="s">
        <v>1032</v>
      </c>
      <c r="EF13" s="50" t="s">
        <v>934</v>
      </c>
      <c r="EG13" s="50" t="s">
        <v>935</v>
      </c>
      <c r="EH13" s="50" t="s">
        <v>488</v>
      </c>
      <c r="EI13" s="50" t="s">
        <v>489</v>
      </c>
      <c r="EJ13" s="50" t="s">
        <v>490</v>
      </c>
      <c r="EK13" s="50" t="s">
        <v>491</v>
      </c>
      <c r="EL13" s="50" t="s">
        <v>937</v>
      </c>
      <c r="EM13" s="50" t="s">
        <v>938</v>
      </c>
      <c r="EN13" s="50" t="s">
        <v>493</v>
      </c>
      <c r="EO13" s="50" t="s">
        <v>494</v>
      </c>
      <c r="EP13" s="50" t="s">
        <v>495</v>
      </c>
      <c r="EQ13" s="50" t="s">
        <v>496</v>
      </c>
      <c r="ER13" s="50" t="s">
        <v>497</v>
      </c>
      <c r="ES13" s="50" t="s">
        <v>498</v>
      </c>
      <c r="ET13" s="50" t="s">
        <v>499</v>
      </c>
      <c r="EU13" s="50" t="s">
        <v>500</v>
      </c>
      <c r="EV13" s="50" t="s">
        <v>501</v>
      </c>
      <c r="EW13" s="50" t="s">
        <v>1033</v>
      </c>
      <c r="EX13" s="50" t="s">
        <v>502</v>
      </c>
      <c r="EY13" s="50" t="s">
        <v>503</v>
      </c>
      <c r="EZ13" s="50" t="s">
        <v>504</v>
      </c>
      <c r="FA13" s="50" t="s">
        <v>505</v>
      </c>
      <c r="FB13" s="50" t="s">
        <v>943</v>
      </c>
      <c r="FC13" s="50" t="s">
        <v>945</v>
      </c>
      <c r="FD13" s="50" t="s">
        <v>946</v>
      </c>
      <c r="FE13" s="50" t="s">
        <v>947</v>
      </c>
      <c r="FF13" s="25" t="s">
        <v>506</v>
      </c>
      <c r="FG13" s="51" t="s">
        <v>952</v>
      </c>
      <c r="FH13" s="50" t="s">
        <v>507</v>
      </c>
      <c r="FI13" s="50" t="s">
        <v>123</v>
      </c>
      <c r="FJ13" s="50" t="s">
        <v>183</v>
      </c>
      <c r="FK13" s="50" t="s">
        <v>136</v>
      </c>
      <c r="FL13" s="50" t="s">
        <v>508</v>
      </c>
      <c r="FM13" s="50" t="s">
        <v>509</v>
      </c>
      <c r="FN13" s="50" t="s">
        <v>950</v>
      </c>
      <c r="FO13" s="50" t="s">
        <v>953</v>
      </c>
      <c r="FP13" s="50" t="s">
        <v>954</v>
      </c>
      <c r="FQ13" s="50" t="s">
        <v>955</v>
      </c>
      <c r="FR13" s="50" t="s">
        <v>511</v>
      </c>
      <c r="FS13" s="50" t="s">
        <v>512</v>
      </c>
      <c r="FT13" s="50" t="s">
        <v>957</v>
      </c>
      <c r="FU13" s="50" t="s">
        <v>513</v>
      </c>
      <c r="FV13" s="50" t="s">
        <v>514</v>
      </c>
      <c r="FW13" s="50" t="s">
        <v>959</v>
      </c>
      <c r="FX13" s="50" t="s">
        <v>1027</v>
      </c>
      <c r="FY13" s="50" t="s">
        <v>516</v>
      </c>
      <c r="FZ13" s="50" t="s">
        <v>517</v>
      </c>
      <c r="GA13" s="50" t="s">
        <v>518</v>
      </c>
      <c r="GB13" s="50" t="s">
        <v>519</v>
      </c>
      <c r="GC13" s="50" t="s">
        <v>961</v>
      </c>
      <c r="GD13" s="25" t="s">
        <v>963</v>
      </c>
      <c r="GE13" s="25" t="s">
        <v>964</v>
      </c>
      <c r="GF13" s="25" t="s">
        <v>965</v>
      </c>
      <c r="GG13" s="50" t="s">
        <v>520</v>
      </c>
      <c r="GH13" s="50" t="s">
        <v>521</v>
      </c>
      <c r="GI13" s="50" t="s">
        <v>522</v>
      </c>
      <c r="GJ13" s="50" t="s">
        <v>968</v>
      </c>
      <c r="GK13" s="50" t="s">
        <v>969</v>
      </c>
      <c r="GL13" s="50" t="s">
        <v>970</v>
      </c>
      <c r="GM13" s="50" t="s">
        <v>523</v>
      </c>
      <c r="GN13" s="50" t="s">
        <v>524</v>
      </c>
      <c r="GO13" s="50" t="s">
        <v>525</v>
      </c>
      <c r="GP13" s="50" t="s">
        <v>975</v>
      </c>
      <c r="GQ13" s="50" t="s">
        <v>976</v>
      </c>
      <c r="GR13" s="50" t="s">
        <v>977</v>
      </c>
      <c r="GS13" s="50" t="s">
        <v>1034</v>
      </c>
      <c r="GT13" s="50" t="s">
        <v>526</v>
      </c>
      <c r="GU13" s="50" t="s">
        <v>527</v>
      </c>
      <c r="GV13" s="51" t="s">
        <v>981</v>
      </c>
      <c r="GW13" s="51" t="s">
        <v>982</v>
      </c>
      <c r="GX13" s="51" t="s">
        <v>983</v>
      </c>
      <c r="GY13" s="50" t="s">
        <v>986</v>
      </c>
      <c r="GZ13" s="50" t="s">
        <v>987</v>
      </c>
      <c r="HA13" s="50" t="s">
        <v>988</v>
      </c>
      <c r="HB13" s="50" t="s">
        <v>529</v>
      </c>
      <c r="HC13" s="50" t="s">
        <v>530</v>
      </c>
      <c r="HD13" s="50" t="s">
        <v>531</v>
      </c>
      <c r="HE13" s="50" t="s">
        <v>533</v>
      </c>
      <c r="HF13" s="50" t="s">
        <v>534</v>
      </c>
      <c r="HG13" s="50" t="s">
        <v>535</v>
      </c>
      <c r="HH13" s="51" t="s">
        <v>993</v>
      </c>
      <c r="HI13" s="51" t="s">
        <v>994</v>
      </c>
      <c r="HJ13" s="51" t="s">
        <v>995</v>
      </c>
      <c r="HK13" s="50" t="s">
        <v>536</v>
      </c>
      <c r="HL13" s="50" t="s">
        <v>537</v>
      </c>
      <c r="HM13" s="50" t="s">
        <v>538</v>
      </c>
      <c r="HN13" s="50" t="s">
        <v>539</v>
      </c>
      <c r="HO13" s="50" t="s">
        <v>1000</v>
      </c>
      <c r="HP13" s="50" t="s">
        <v>540</v>
      </c>
      <c r="HQ13" s="50" t="s">
        <v>542</v>
      </c>
      <c r="HR13" s="50" t="s">
        <v>543</v>
      </c>
      <c r="HS13" s="50" t="s">
        <v>544</v>
      </c>
      <c r="HT13" s="25" t="s">
        <v>1003</v>
      </c>
      <c r="HU13" s="25" t="s">
        <v>1004</v>
      </c>
      <c r="HV13" s="25" t="s">
        <v>1005</v>
      </c>
      <c r="HW13" s="50" t="s">
        <v>403</v>
      </c>
      <c r="HX13" s="50" t="s">
        <v>545</v>
      </c>
      <c r="HY13" s="50" t="s">
        <v>546</v>
      </c>
      <c r="HZ13" s="50" t="s">
        <v>1008</v>
      </c>
      <c r="IA13" s="50" t="s">
        <v>1009</v>
      </c>
      <c r="IB13" s="50" t="s">
        <v>1010</v>
      </c>
      <c r="IC13" s="50" t="s">
        <v>1012</v>
      </c>
      <c r="ID13" s="50" t="s">
        <v>1013</v>
      </c>
      <c r="IE13" s="50" t="s">
        <v>1014</v>
      </c>
      <c r="IF13" s="50" t="s">
        <v>547</v>
      </c>
      <c r="IG13" s="50" t="s">
        <v>548</v>
      </c>
      <c r="IH13" s="50" t="s">
        <v>549</v>
      </c>
      <c r="II13" s="51" t="s">
        <v>135</v>
      </c>
      <c r="IJ13" s="51" t="s">
        <v>550</v>
      </c>
      <c r="IK13" s="51" t="s">
        <v>139</v>
      </c>
      <c r="IL13" s="50" t="s">
        <v>1017</v>
      </c>
      <c r="IM13" s="50" t="s">
        <v>1018</v>
      </c>
      <c r="IN13" s="50" t="s">
        <v>1019</v>
      </c>
      <c r="IO13" s="50" t="s">
        <v>1021</v>
      </c>
      <c r="IP13" s="50" t="s">
        <v>1022</v>
      </c>
      <c r="IQ13" s="50" t="s">
        <v>1023</v>
      </c>
      <c r="IR13" s="50" t="s">
        <v>552</v>
      </c>
      <c r="IS13" s="50" t="s">
        <v>553</v>
      </c>
      <c r="IT13" s="50" t="s">
        <v>554</v>
      </c>
    </row>
    <row r="14" spans="1:254" ht="15.75">
      <c r="A14" s="23">
        <v>1</v>
      </c>
      <c r="B14" s="11" t="s">
        <v>1046</v>
      </c>
      <c r="C14" s="5"/>
      <c r="D14" s="5">
        <v>1</v>
      </c>
      <c r="E14" s="5"/>
      <c r="F14" s="11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1"/>
      <c r="AB14" s="11">
        <v>1</v>
      </c>
      <c r="AC14" s="11"/>
      <c r="AD14" s="11"/>
      <c r="AE14" s="11">
        <v>1</v>
      </c>
      <c r="AF14" s="11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20"/>
      <c r="BQ14" s="15"/>
      <c r="BR14" s="15">
        <v>1</v>
      </c>
      <c r="BS14" s="15"/>
      <c r="BT14" s="15"/>
      <c r="BU14" s="15">
        <v>1</v>
      </c>
      <c r="BV14" s="15"/>
      <c r="BW14" s="11"/>
      <c r="BX14" s="11">
        <v>1</v>
      </c>
      <c r="BY14" s="11"/>
      <c r="BZ14" s="19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9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21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15"/>
      <c r="GT14" s="15">
        <v>1</v>
      </c>
      <c r="GU14" s="15"/>
      <c r="GV14" s="15"/>
      <c r="GW14" s="15">
        <v>1</v>
      </c>
      <c r="GX14" s="15"/>
      <c r="GY14" s="15"/>
      <c r="GZ14" s="15">
        <v>1</v>
      </c>
      <c r="HA14" s="15"/>
      <c r="HB14" s="15"/>
      <c r="HC14" s="15">
        <v>1</v>
      </c>
      <c r="HD14" s="15"/>
      <c r="HE14" s="15"/>
      <c r="HF14" s="15">
        <v>1</v>
      </c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/>
      <c r="HR14" s="15">
        <v>1</v>
      </c>
      <c r="HS14" s="15"/>
      <c r="HT14" s="15"/>
      <c r="HU14" s="15">
        <v>1</v>
      </c>
      <c r="HV14" s="15"/>
      <c r="HW14" s="15"/>
      <c r="HX14" s="15">
        <v>1</v>
      </c>
      <c r="HY14" s="15"/>
      <c r="HZ14" s="15"/>
      <c r="IA14" s="15">
        <v>1</v>
      </c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/>
      <c r="IS14" s="15">
        <v>1</v>
      </c>
      <c r="IT14" s="15"/>
    </row>
    <row r="15" spans="1:254" ht="15.75">
      <c r="A15" s="2">
        <v>2</v>
      </c>
      <c r="B15" s="1" t="s">
        <v>1047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6">
        <v>1</v>
      </c>
      <c r="BQ15" s="4"/>
      <c r="BR15" s="4"/>
      <c r="BS15" s="4">
        <v>1</v>
      </c>
      <c r="BT15" s="4"/>
      <c r="BU15" s="4"/>
      <c r="BV15" s="4">
        <v>1</v>
      </c>
      <c r="BW15" s="15"/>
      <c r="BX15" s="15"/>
      <c r="BY15" s="15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18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5.75">
      <c r="A16" s="2">
        <v>3</v>
      </c>
      <c r="B16" s="1" t="s">
        <v>1048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6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18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5.75">
      <c r="A17" s="2">
        <v>4</v>
      </c>
      <c r="B17" s="1" t="s">
        <v>1049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16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18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5.75">
      <c r="A18" s="2">
        <v>5</v>
      </c>
      <c r="B18" s="1" t="s">
        <v>1050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6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18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>
      <c r="A19" s="77" t="s">
        <v>1040</v>
      </c>
      <c r="B19" s="78"/>
      <c r="C19" s="3">
        <f t="shared" ref="C19:BN19" si="0">SUM(C14:C18)</f>
        <v>0</v>
      </c>
      <c r="D19" s="3">
        <f t="shared" si="0"/>
        <v>2</v>
      </c>
      <c r="E19" s="3">
        <f t="shared" si="0"/>
        <v>3</v>
      </c>
      <c r="F19" s="3">
        <f t="shared" si="0"/>
        <v>0</v>
      </c>
      <c r="G19" s="3">
        <f t="shared" si="0"/>
        <v>2</v>
      </c>
      <c r="H19" s="3">
        <f t="shared" si="0"/>
        <v>3</v>
      </c>
      <c r="I19" s="3">
        <f t="shared" si="0"/>
        <v>0</v>
      </c>
      <c r="J19" s="3">
        <f t="shared" si="0"/>
        <v>2</v>
      </c>
      <c r="K19" s="3">
        <f t="shared" si="0"/>
        <v>3</v>
      </c>
      <c r="L19" s="3">
        <f t="shared" si="0"/>
        <v>0</v>
      </c>
      <c r="M19" s="3">
        <f t="shared" si="0"/>
        <v>2</v>
      </c>
      <c r="N19" s="3">
        <f t="shared" si="0"/>
        <v>3</v>
      </c>
      <c r="O19" s="3">
        <f t="shared" si="0"/>
        <v>0</v>
      </c>
      <c r="P19" s="3">
        <f t="shared" si="0"/>
        <v>2</v>
      </c>
      <c r="Q19" s="3">
        <f t="shared" si="0"/>
        <v>3</v>
      </c>
      <c r="R19" s="3">
        <f t="shared" si="0"/>
        <v>0</v>
      </c>
      <c r="S19" s="3">
        <f t="shared" si="0"/>
        <v>2</v>
      </c>
      <c r="T19" s="3">
        <f t="shared" si="0"/>
        <v>3</v>
      </c>
      <c r="U19" s="3">
        <f t="shared" si="0"/>
        <v>0</v>
      </c>
      <c r="V19" s="3">
        <f t="shared" si="0"/>
        <v>2</v>
      </c>
      <c r="W19" s="3">
        <f t="shared" si="0"/>
        <v>3</v>
      </c>
      <c r="X19" s="3">
        <f t="shared" si="0"/>
        <v>0</v>
      </c>
      <c r="Y19" s="3">
        <f t="shared" si="0"/>
        <v>2</v>
      </c>
      <c r="Z19" s="3">
        <f t="shared" si="0"/>
        <v>3</v>
      </c>
      <c r="AA19" s="3">
        <f t="shared" si="0"/>
        <v>0</v>
      </c>
      <c r="AB19" s="3">
        <f t="shared" si="0"/>
        <v>2</v>
      </c>
      <c r="AC19" s="3">
        <f t="shared" si="0"/>
        <v>3</v>
      </c>
      <c r="AD19" s="3">
        <f t="shared" si="0"/>
        <v>0</v>
      </c>
      <c r="AE19" s="3">
        <f t="shared" si="0"/>
        <v>2</v>
      </c>
      <c r="AF19" s="3">
        <f t="shared" si="0"/>
        <v>3</v>
      </c>
      <c r="AG19" s="3">
        <f t="shared" si="0"/>
        <v>0</v>
      </c>
      <c r="AH19" s="3">
        <f t="shared" si="0"/>
        <v>2</v>
      </c>
      <c r="AI19" s="3">
        <f t="shared" si="0"/>
        <v>3</v>
      </c>
      <c r="AJ19" s="3">
        <f t="shared" si="0"/>
        <v>0</v>
      </c>
      <c r="AK19" s="3">
        <f t="shared" si="0"/>
        <v>2</v>
      </c>
      <c r="AL19" s="3">
        <f t="shared" si="0"/>
        <v>3</v>
      </c>
      <c r="AM19" s="3">
        <f t="shared" si="0"/>
        <v>0</v>
      </c>
      <c r="AN19" s="3">
        <f t="shared" si="0"/>
        <v>2</v>
      </c>
      <c r="AO19" s="3">
        <f t="shared" si="0"/>
        <v>3</v>
      </c>
      <c r="AP19" s="3">
        <f t="shared" si="0"/>
        <v>0</v>
      </c>
      <c r="AQ19" s="3">
        <f t="shared" si="0"/>
        <v>2</v>
      </c>
      <c r="AR19" s="3">
        <f t="shared" si="0"/>
        <v>3</v>
      </c>
      <c r="AS19" s="3">
        <f t="shared" si="0"/>
        <v>0</v>
      </c>
      <c r="AT19" s="3">
        <f t="shared" si="0"/>
        <v>2</v>
      </c>
      <c r="AU19" s="3">
        <f t="shared" si="0"/>
        <v>3</v>
      </c>
      <c r="AV19" s="3">
        <f t="shared" si="0"/>
        <v>0</v>
      </c>
      <c r="AW19" s="3">
        <f t="shared" si="0"/>
        <v>2</v>
      </c>
      <c r="AX19" s="3">
        <f t="shared" si="0"/>
        <v>3</v>
      </c>
      <c r="AY19" s="3">
        <f t="shared" si="0"/>
        <v>0</v>
      </c>
      <c r="AZ19" s="3">
        <f t="shared" si="0"/>
        <v>2</v>
      </c>
      <c r="BA19" s="3">
        <f t="shared" si="0"/>
        <v>3</v>
      </c>
      <c r="BB19" s="3">
        <f t="shared" si="0"/>
        <v>0</v>
      </c>
      <c r="BC19" s="3">
        <f t="shared" si="0"/>
        <v>2</v>
      </c>
      <c r="BD19" s="3">
        <f t="shared" si="0"/>
        <v>3</v>
      </c>
      <c r="BE19" s="3">
        <f t="shared" si="0"/>
        <v>0</v>
      </c>
      <c r="BF19" s="3">
        <f t="shared" si="0"/>
        <v>2</v>
      </c>
      <c r="BG19" s="3">
        <f t="shared" si="0"/>
        <v>3</v>
      </c>
      <c r="BH19" s="3">
        <f t="shared" si="0"/>
        <v>0</v>
      </c>
      <c r="BI19" s="3">
        <f t="shared" si="0"/>
        <v>2</v>
      </c>
      <c r="BJ19" s="3">
        <f t="shared" si="0"/>
        <v>3</v>
      </c>
      <c r="BK19" s="3">
        <f t="shared" si="0"/>
        <v>0</v>
      </c>
      <c r="BL19" s="3">
        <f t="shared" si="0"/>
        <v>2</v>
      </c>
      <c r="BM19" s="3">
        <f t="shared" si="0"/>
        <v>3</v>
      </c>
      <c r="BN19" s="3">
        <f t="shared" si="0"/>
        <v>0</v>
      </c>
      <c r="BO19" s="3">
        <f t="shared" ref="BO19:DZ19" si="1">SUM(BO14:BO18)</f>
        <v>2</v>
      </c>
      <c r="BP19" s="3">
        <f t="shared" si="1"/>
        <v>3</v>
      </c>
      <c r="BQ19" s="3">
        <f t="shared" si="1"/>
        <v>0</v>
      </c>
      <c r="BR19" s="3">
        <f t="shared" si="1"/>
        <v>2</v>
      </c>
      <c r="BS19" s="3">
        <f t="shared" si="1"/>
        <v>3</v>
      </c>
      <c r="BT19" s="3">
        <f t="shared" si="1"/>
        <v>0</v>
      </c>
      <c r="BU19" s="3">
        <f t="shared" si="1"/>
        <v>2</v>
      </c>
      <c r="BV19" s="3">
        <f t="shared" si="1"/>
        <v>3</v>
      </c>
      <c r="BW19" s="3">
        <f t="shared" si="1"/>
        <v>0</v>
      </c>
      <c r="BX19" s="3">
        <f t="shared" si="1"/>
        <v>2</v>
      </c>
      <c r="BY19" s="3">
        <f t="shared" si="1"/>
        <v>3</v>
      </c>
      <c r="BZ19" s="3">
        <f t="shared" si="1"/>
        <v>0</v>
      </c>
      <c r="CA19" s="3">
        <f t="shared" si="1"/>
        <v>2</v>
      </c>
      <c r="CB19" s="3">
        <f t="shared" si="1"/>
        <v>3</v>
      </c>
      <c r="CC19" s="3">
        <f t="shared" si="1"/>
        <v>0</v>
      </c>
      <c r="CD19" s="3">
        <f t="shared" si="1"/>
        <v>2</v>
      </c>
      <c r="CE19" s="3">
        <f t="shared" si="1"/>
        <v>3</v>
      </c>
      <c r="CF19" s="3">
        <f t="shared" si="1"/>
        <v>0</v>
      </c>
      <c r="CG19" s="3">
        <f t="shared" si="1"/>
        <v>2</v>
      </c>
      <c r="CH19" s="3">
        <f t="shared" si="1"/>
        <v>3</v>
      </c>
      <c r="CI19" s="3">
        <f t="shared" si="1"/>
        <v>0</v>
      </c>
      <c r="CJ19" s="3">
        <f t="shared" si="1"/>
        <v>2</v>
      </c>
      <c r="CK19" s="3">
        <f t="shared" si="1"/>
        <v>3</v>
      </c>
      <c r="CL19" s="3">
        <f t="shared" si="1"/>
        <v>0</v>
      </c>
      <c r="CM19" s="3">
        <f t="shared" si="1"/>
        <v>2</v>
      </c>
      <c r="CN19" s="3">
        <f t="shared" si="1"/>
        <v>3</v>
      </c>
      <c r="CO19" s="3">
        <f t="shared" si="1"/>
        <v>0</v>
      </c>
      <c r="CP19" s="3">
        <f t="shared" si="1"/>
        <v>2</v>
      </c>
      <c r="CQ19" s="3">
        <f t="shared" si="1"/>
        <v>3</v>
      </c>
      <c r="CR19" s="3">
        <f t="shared" si="1"/>
        <v>0</v>
      </c>
      <c r="CS19" s="3">
        <f t="shared" si="1"/>
        <v>2</v>
      </c>
      <c r="CT19" s="3">
        <f t="shared" si="1"/>
        <v>3</v>
      </c>
      <c r="CU19" s="3">
        <f t="shared" si="1"/>
        <v>0</v>
      </c>
      <c r="CV19" s="3">
        <f t="shared" si="1"/>
        <v>2</v>
      </c>
      <c r="CW19" s="3">
        <f t="shared" si="1"/>
        <v>3</v>
      </c>
      <c r="CX19" s="3">
        <f t="shared" si="1"/>
        <v>0</v>
      </c>
      <c r="CY19" s="3">
        <f t="shared" si="1"/>
        <v>2</v>
      </c>
      <c r="CZ19" s="3">
        <f t="shared" si="1"/>
        <v>3</v>
      </c>
      <c r="DA19" s="3">
        <f t="shared" si="1"/>
        <v>0</v>
      </c>
      <c r="DB19" s="3">
        <f t="shared" si="1"/>
        <v>2</v>
      </c>
      <c r="DC19" s="3">
        <f t="shared" si="1"/>
        <v>3</v>
      </c>
      <c r="DD19" s="3">
        <f t="shared" si="1"/>
        <v>0</v>
      </c>
      <c r="DE19" s="3">
        <f t="shared" si="1"/>
        <v>2</v>
      </c>
      <c r="DF19" s="3">
        <f t="shared" si="1"/>
        <v>3</v>
      </c>
      <c r="DG19" s="3">
        <f t="shared" si="1"/>
        <v>0</v>
      </c>
      <c r="DH19" s="3">
        <f t="shared" si="1"/>
        <v>2</v>
      </c>
      <c r="DI19" s="3">
        <f t="shared" si="1"/>
        <v>3</v>
      </c>
      <c r="DJ19" s="3">
        <f t="shared" si="1"/>
        <v>0</v>
      </c>
      <c r="DK19" s="3">
        <f t="shared" si="1"/>
        <v>2</v>
      </c>
      <c r="DL19" s="3">
        <f t="shared" si="1"/>
        <v>3</v>
      </c>
      <c r="DM19" s="3">
        <f t="shared" si="1"/>
        <v>0</v>
      </c>
      <c r="DN19" s="3">
        <f t="shared" si="1"/>
        <v>2</v>
      </c>
      <c r="DO19" s="3">
        <f t="shared" si="1"/>
        <v>3</v>
      </c>
      <c r="DP19" s="3">
        <f t="shared" si="1"/>
        <v>0</v>
      </c>
      <c r="DQ19" s="3">
        <f t="shared" si="1"/>
        <v>2</v>
      </c>
      <c r="DR19" s="3">
        <f t="shared" si="1"/>
        <v>3</v>
      </c>
      <c r="DS19" s="3">
        <f t="shared" si="1"/>
        <v>0</v>
      </c>
      <c r="DT19" s="3">
        <f t="shared" si="1"/>
        <v>2</v>
      </c>
      <c r="DU19" s="3">
        <f t="shared" si="1"/>
        <v>3</v>
      </c>
      <c r="DV19" s="3">
        <f t="shared" si="1"/>
        <v>0</v>
      </c>
      <c r="DW19" s="3">
        <f t="shared" si="1"/>
        <v>2</v>
      </c>
      <c r="DX19" s="3">
        <f t="shared" si="1"/>
        <v>3</v>
      </c>
      <c r="DY19" s="3">
        <f t="shared" si="1"/>
        <v>0</v>
      </c>
      <c r="DZ19" s="3">
        <f t="shared" si="1"/>
        <v>2</v>
      </c>
      <c r="EA19" s="3">
        <f t="shared" ref="EA19:GL19" si="2">SUM(EA14:EA18)</f>
        <v>3</v>
      </c>
      <c r="EB19" s="3">
        <f t="shared" si="2"/>
        <v>0</v>
      </c>
      <c r="EC19" s="3">
        <f t="shared" si="2"/>
        <v>2</v>
      </c>
      <c r="ED19" s="3">
        <f t="shared" si="2"/>
        <v>3</v>
      </c>
      <c r="EE19" s="3">
        <f t="shared" si="2"/>
        <v>0</v>
      </c>
      <c r="EF19" s="3">
        <f t="shared" si="2"/>
        <v>2</v>
      </c>
      <c r="EG19" s="3">
        <f t="shared" si="2"/>
        <v>3</v>
      </c>
      <c r="EH19" s="3">
        <f t="shared" si="2"/>
        <v>0</v>
      </c>
      <c r="EI19" s="3">
        <f t="shared" si="2"/>
        <v>2</v>
      </c>
      <c r="EJ19" s="3">
        <f t="shared" si="2"/>
        <v>3</v>
      </c>
      <c r="EK19" s="3">
        <f t="shared" si="2"/>
        <v>0</v>
      </c>
      <c r="EL19" s="3">
        <f t="shared" si="2"/>
        <v>2</v>
      </c>
      <c r="EM19" s="3">
        <f t="shared" si="2"/>
        <v>3</v>
      </c>
      <c r="EN19" s="3">
        <f t="shared" si="2"/>
        <v>0</v>
      </c>
      <c r="EO19" s="3">
        <f t="shared" si="2"/>
        <v>2</v>
      </c>
      <c r="EP19" s="3">
        <f t="shared" si="2"/>
        <v>3</v>
      </c>
      <c r="EQ19" s="3">
        <f t="shared" si="2"/>
        <v>0</v>
      </c>
      <c r="ER19" s="3">
        <f t="shared" si="2"/>
        <v>2</v>
      </c>
      <c r="ES19" s="3">
        <f t="shared" si="2"/>
        <v>3</v>
      </c>
      <c r="ET19" s="3">
        <f t="shared" si="2"/>
        <v>0</v>
      </c>
      <c r="EU19" s="3">
        <f t="shared" si="2"/>
        <v>2</v>
      </c>
      <c r="EV19" s="3">
        <f t="shared" si="2"/>
        <v>3</v>
      </c>
      <c r="EW19" s="3">
        <f t="shared" si="2"/>
        <v>0</v>
      </c>
      <c r="EX19" s="3">
        <f t="shared" si="2"/>
        <v>2</v>
      </c>
      <c r="EY19" s="3">
        <f t="shared" si="2"/>
        <v>3</v>
      </c>
      <c r="EZ19" s="3">
        <f t="shared" si="2"/>
        <v>0</v>
      </c>
      <c r="FA19" s="3">
        <f t="shared" si="2"/>
        <v>2</v>
      </c>
      <c r="FB19" s="3">
        <f t="shared" si="2"/>
        <v>3</v>
      </c>
      <c r="FC19" s="3">
        <f t="shared" si="2"/>
        <v>0</v>
      </c>
      <c r="FD19" s="3">
        <f t="shared" si="2"/>
        <v>2</v>
      </c>
      <c r="FE19" s="3">
        <f t="shared" si="2"/>
        <v>3</v>
      </c>
      <c r="FF19" s="3">
        <f t="shared" si="2"/>
        <v>0</v>
      </c>
      <c r="FG19" s="3">
        <f t="shared" si="2"/>
        <v>2</v>
      </c>
      <c r="FH19" s="3">
        <f t="shared" si="2"/>
        <v>3</v>
      </c>
      <c r="FI19" s="3">
        <f t="shared" si="2"/>
        <v>0</v>
      </c>
      <c r="FJ19" s="3">
        <f t="shared" si="2"/>
        <v>2</v>
      </c>
      <c r="FK19" s="3">
        <f t="shared" si="2"/>
        <v>3</v>
      </c>
      <c r="FL19" s="3">
        <f t="shared" si="2"/>
        <v>0</v>
      </c>
      <c r="FM19" s="3">
        <f t="shared" si="2"/>
        <v>2</v>
      </c>
      <c r="FN19" s="3">
        <f t="shared" si="2"/>
        <v>3</v>
      </c>
      <c r="FO19" s="3">
        <f t="shared" si="2"/>
        <v>0</v>
      </c>
      <c r="FP19" s="3">
        <f t="shared" si="2"/>
        <v>2</v>
      </c>
      <c r="FQ19" s="3">
        <f t="shared" si="2"/>
        <v>3</v>
      </c>
      <c r="FR19" s="3">
        <f t="shared" si="2"/>
        <v>0</v>
      </c>
      <c r="FS19" s="3">
        <f t="shared" si="2"/>
        <v>2</v>
      </c>
      <c r="FT19" s="3">
        <f t="shared" si="2"/>
        <v>3</v>
      </c>
      <c r="FU19" s="3">
        <f t="shared" si="2"/>
        <v>0</v>
      </c>
      <c r="FV19" s="3">
        <f t="shared" si="2"/>
        <v>2</v>
      </c>
      <c r="FW19" s="3">
        <f t="shared" si="2"/>
        <v>3</v>
      </c>
      <c r="FX19" s="3">
        <f t="shared" si="2"/>
        <v>0</v>
      </c>
      <c r="FY19" s="3">
        <f t="shared" si="2"/>
        <v>2</v>
      </c>
      <c r="FZ19" s="3">
        <f t="shared" si="2"/>
        <v>3</v>
      </c>
      <c r="GA19" s="3">
        <f t="shared" si="2"/>
        <v>0</v>
      </c>
      <c r="GB19" s="3">
        <f t="shared" si="2"/>
        <v>2</v>
      </c>
      <c r="GC19" s="3">
        <f t="shared" si="2"/>
        <v>3</v>
      </c>
      <c r="GD19" s="3">
        <f t="shared" si="2"/>
        <v>0</v>
      </c>
      <c r="GE19" s="3">
        <f t="shared" si="2"/>
        <v>2</v>
      </c>
      <c r="GF19" s="3">
        <f t="shared" si="2"/>
        <v>3</v>
      </c>
      <c r="GG19" s="3">
        <f t="shared" si="2"/>
        <v>0</v>
      </c>
      <c r="GH19" s="3">
        <f t="shared" si="2"/>
        <v>2</v>
      </c>
      <c r="GI19" s="3">
        <f t="shared" si="2"/>
        <v>3</v>
      </c>
      <c r="GJ19" s="3">
        <f t="shared" si="2"/>
        <v>0</v>
      </c>
      <c r="GK19" s="3">
        <f t="shared" si="2"/>
        <v>2</v>
      </c>
      <c r="GL19" s="3">
        <f t="shared" si="2"/>
        <v>3</v>
      </c>
      <c r="GM19" s="3">
        <f t="shared" ref="GM19:IX19" si="3">SUM(GM14:GM18)</f>
        <v>0</v>
      </c>
      <c r="GN19" s="3">
        <f t="shared" si="3"/>
        <v>2</v>
      </c>
      <c r="GO19" s="3">
        <f t="shared" si="3"/>
        <v>3</v>
      </c>
      <c r="GP19" s="3">
        <f t="shared" si="3"/>
        <v>0</v>
      </c>
      <c r="GQ19" s="3">
        <f t="shared" si="3"/>
        <v>2</v>
      </c>
      <c r="GR19" s="3">
        <f t="shared" si="3"/>
        <v>3</v>
      </c>
      <c r="GS19" s="3">
        <f t="shared" si="3"/>
        <v>0</v>
      </c>
      <c r="GT19" s="3">
        <f t="shared" si="3"/>
        <v>2</v>
      </c>
      <c r="GU19" s="3">
        <f t="shared" si="3"/>
        <v>3</v>
      </c>
      <c r="GV19" s="3">
        <f t="shared" si="3"/>
        <v>0</v>
      </c>
      <c r="GW19" s="3">
        <f t="shared" si="3"/>
        <v>2</v>
      </c>
      <c r="GX19" s="3">
        <f t="shared" si="3"/>
        <v>3</v>
      </c>
      <c r="GY19" s="3">
        <f t="shared" si="3"/>
        <v>0</v>
      </c>
      <c r="GZ19" s="3">
        <f t="shared" si="3"/>
        <v>2</v>
      </c>
      <c r="HA19" s="3">
        <f t="shared" si="3"/>
        <v>3</v>
      </c>
      <c r="HB19" s="3">
        <f t="shared" si="3"/>
        <v>0</v>
      </c>
      <c r="HC19" s="3">
        <f t="shared" si="3"/>
        <v>2</v>
      </c>
      <c r="HD19" s="3">
        <f t="shared" si="3"/>
        <v>3</v>
      </c>
      <c r="HE19" s="3">
        <f t="shared" si="3"/>
        <v>0</v>
      </c>
      <c r="HF19" s="3">
        <f t="shared" si="3"/>
        <v>2</v>
      </c>
      <c r="HG19" s="3">
        <f t="shared" si="3"/>
        <v>3</v>
      </c>
      <c r="HH19" s="3">
        <f t="shared" si="3"/>
        <v>0</v>
      </c>
      <c r="HI19" s="3">
        <f t="shared" si="3"/>
        <v>2</v>
      </c>
      <c r="HJ19" s="3">
        <f t="shared" si="3"/>
        <v>3</v>
      </c>
      <c r="HK19" s="3">
        <f t="shared" si="3"/>
        <v>0</v>
      </c>
      <c r="HL19" s="3">
        <f t="shared" si="3"/>
        <v>2</v>
      </c>
      <c r="HM19" s="3">
        <f t="shared" si="3"/>
        <v>3</v>
      </c>
      <c r="HN19" s="3">
        <f t="shared" si="3"/>
        <v>0</v>
      </c>
      <c r="HO19" s="3">
        <f t="shared" si="3"/>
        <v>2</v>
      </c>
      <c r="HP19" s="3">
        <f t="shared" si="3"/>
        <v>3</v>
      </c>
      <c r="HQ19" s="3">
        <f t="shared" si="3"/>
        <v>0</v>
      </c>
      <c r="HR19" s="3">
        <f t="shared" si="3"/>
        <v>2</v>
      </c>
      <c r="HS19" s="3">
        <f t="shared" si="3"/>
        <v>3</v>
      </c>
      <c r="HT19" s="3">
        <f t="shared" si="3"/>
        <v>0</v>
      </c>
      <c r="HU19" s="3">
        <f t="shared" si="3"/>
        <v>2</v>
      </c>
      <c r="HV19" s="3">
        <f t="shared" si="3"/>
        <v>3</v>
      </c>
      <c r="HW19" s="3">
        <f t="shared" si="3"/>
        <v>0</v>
      </c>
      <c r="HX19" s="3">
        <f t="shared" si="3"/>
        <v>2</v>
      </c>
      <c r="HY19" s="3">
        <f t="shared" si="3"/>
        <v>3</v>
      </c>
      <c r="HZ19" s="3">
        <f t="shared" si="3"/>
        <v>0</v>
      </c>
      <c r="IA19" s="3">
        <f t="shared" si="3"/>
        <v>2</v>
      </c>
      <c r="IB19" s="3">
        <f t="shared" si="3"/>
        <v>3</v>
      </c>
      <c r="IC19" s="3">
        <f t="shared" si="3"/>
        <v>0</v>
      </c>
      <c r="ID19" s="3">
        <f t="shared" si="3"/>
        <v>2</v>
      </c>
      <c r="IE19" s="3">
        <f t="shared" si="3"/>
        <v>3</v>
      </c>
      <c r="IF19" s="3">
        <f t="shared" si="3"/>
        <v>0</v>
      </c>
      <c r="IG19" s="3">
        <f t="shared" si="3"/>
        <v>2</v>
      </c>
      <c r="IH19" s="3">
        <f t="shared" si="3"/>
        <v>3</v>
      </c>
      <c r="II19" s="3">
        <f t="shared" si="3"/>
        <v>0</v>
      </c>
      <c r="IJ19" s="3">
        <f t="shared" si="3"/>
        <v>2</v>
      </c>
      <c r="IK19" s="3">
        <f t="shared" si="3"/>
        <v>3</v>
      </c>
      <c r="IL19" s="3">
        <f t="shared" si="3"/>
        <v>0</v>
      </c>
      <c r="IM19" s="3">
        <f t="shared" si="3"/>
        <v>2</v>
      </c>
      <c r="IN19" s="3">
        <f t="shared" si="3"/>
        <v>3</v>
      </c>
      <c r="IO19" s="3">
        <f t="shared" si="3"/>
        <v>0</v>
      </c>
      <c r="IP19" s="3">
        <f t="shared" si="3"/>
        <v>2</v>
      </c>
      <c r="IQ19" s="3">
        <f t="shared" si="3"/>
        <v>3</v>
      </c>
      <c r="IR19" s="3">
        <f t="shared" si="3"/>
        <v>0</v>
      </c>
      <c r="IS19" s="3">
        <f t="shared" si="3"/>
        <v>2</v>
      </c>
      <c r="IT19" s="3">
        <f t="shared" si="3"/>
        <v>3</v>
      </c>
    </row>
    <row r="20" spans="1:254" ht="44.45" customHeight="1">
      <c r="A20" s="79" t="s">
        <v>573</v>
      </c>
      <c r="B20" s="80"/>
      <c r="C20" s="10">
        <f>C19/5%</f>
        <v>0</v>
      </c>
      <c r="D20" s="10">
        <f t="shared" ref="D20:BO20" si="4">D19/5%</f>
        <v>40</v>
      </c>
      <c r="E20" s="10">
        <f t="shared" si="4"/>
        <v>60</v>
      </c>
      <c r="F20" s="10">
        <f t="shared" si="4"/>
        <v>0</v>
      </c>
      <c r="G20" s="10">
        <f t="shared" si="4"/>
        <v>40</v>
      </c>
      <c r="H20" s="10">
        <f t="shared" si="4"/>
        <v>60</v>
      </c>
      <c r="I20" s="10">
        <f t="shared" si="4"/>
        <v>0</v>
      </c>
      <c r="J20" s="10">
        <f t="shared" si="4"/>
        <v>40</v>
      </c>
      <c r="K20" s="10">
        <f t="shared" si="4"/>
        <v>60</v>
      </c>
      <c r="L20" s="10">
        <f t="shared" si="4"/>
        <v>0</v>
      </c>
      <c r="M20" s="10">
        <f t="shared" si="4"/>
        <v>40</v>
      </c>
      <c r="N20" s="10">
        <f t="shared" si="4"/>
        <v>60</v>
      </c>
      <c r="O20" s="10">
        <f t="shared" si="4"/>
        <v>0</v>
      </c>
      <c r="P20" s="10">
        <f t="shared" si="4"/>
        <v>40</v>
      </c>
      <c r="Q20" s="10">
        <f t="shared" si="4"/>
        <v>60</v>
      </c>
      <c r="R20" s="10">
        <f t="shared" si="4"/>
        <v>0</v>
      </c>
      <c r="S20" s="10">
        <f t="shared" si="4"/>
        <v>40</v>
      </c>
      <c r="T20" s="10">
        <f t="shared" si="4"/>
        <v>60</v>
      </c>
      <c r="U20" s="10">
        <f t="shared" si="4"/>
        <v>0</v>
      </c>
      <c r="V20" s="10">
        <f t="shared" si="4"/>
        <v>40</v>
      </c>
      <c r="W20" s="10">
        <f t="shared" si="4"/>
        <v>60</v>
      </c>
      <c r="X20" s="10">
        <f t="shared" si="4"/>
        <v>0</v>
      </c>
      <c r="Y20" s="10">
        <f t="shared" si="4"/>
        <v>40</v>
      </c>
      <c r="Z20" s="10">
        <f t="shared" si="4"/>
        <v>60</v>
      </c>
      <c r="AA20" s="10">
        <f t="shared" si="4"/>
        <v>0</v>
      </c>
      <c r="AB20" s="10">
        <f t="shared" si="4"/>
        <v>40</v>
      </c>
      <c r="AC20" s="10">
        <f t="shared" si="4"/>
        <v>60</v>
      </c>
      <c r="AD20" s="10">
        <f t="shared" si="4"/>
        <v>0</v>
      </c>
      <c r="AE20" s="10">
        <f t="shared" si="4"/>
        <v>40</v>
      </c>
      <c r="AF20" s="10">
        <f t="shared" si="4"/>
        <v>60</v>
      </c>
      <c r="AG20" s="10">
        <f t="shared" si="4"/>
        <v>0</v>
      </c>
      <c r="AH20" s="10">
        <f t="shared" si="4"/>
        <v>40</v>
      </c>
      <c r="AI20" s="10">
        <f t="shared" si="4"/>
        <v>60</v>
      </c>
      <c r="AJ20" s="10">
        <f t="shared" si="4"/>
        <v>0</v>
      </c>
      <c r="AK20" s="10">
        <f t="shared" si="4"/>
        <v>40</v>
      </c>
      <c r="AL20" s="10">
        <f t="shared" si="4"/>
        <v>60</v>
      </c>
      <c r="AM20" s="10">
        <f t="shared" si="4"/>
        <v>0</v>
      </c>
      <c r="AN20" s="10">
        <f t="shared" si="4"/>
        <v>40</v>
      </c>
      <c r="AO20" s="10">
        <f t="shared" si="4"/>
        <v>60</v>
      </c>
      <c r="AP20" s="10">
        <f t="shared" si="4"/>
        <v>0</v>
      </c>
      <c r="AQ20" s="10">
        <f t="shared" si="4"/>
        <v>40</v>
      </c>
      <c r="AR20" s="10">
        <f t="shared" si="4"/>
        <v>60</v>
      </c>
      <c r="AS20" s="10">
        <f t="shared" si="4"/>
        <v>0</v>
      </c>
      <c r="AT20" s="10">
        <f t="shared" si="4"/>
        <v>40</v>
      </c>
      <c r="AU20" s="10">
        <f t="shared" si="4"/>
        <v>60</v>
      </c>
      <c r="AV20" s="10">
        <f t="shared" si="4"/>
        <v>0</v>
      </c>
      <c r="AW20" s="10">
        <f t="shared" si="4"/>
        <v>40</v>
      </c>
      <c r="AX20" s="10">
        <f t="shared" si="4"/>
        <v>60</v>
      </c>
      <c r="AY20" s="10">
        <f t="shared" si="4"/>
        <v>0</v>
      </c>
      <c r="AZ20" s="10">
        <f t="shared" si="4"/>
        <v>40</v>
      </c>
      <c r="BA20" s="10">
        <f t="shared" si="4"/>
        <v>60</v>
      </c>
      <c r="BB20" s="10">
        <f t="shared" si="4"/>
        <v>0</v>
      </c>
      <c r="BC20" s="10">
        <f t="shared" si="4"/>
        <v>40</v>
      </c>
      <c r="BD20" s="10">
        <f t="shared" si="4"/>
        <v>60</v>
      </c>
      <c r="BE20" s="10">
        <f t="shared" si="4"/>
        <v>0</v>
      </c>
      <c r="BF20" s="10">
        <f t="shared" si="4"/>
        <v>40</v>
      </c>
      <c r="BG20" s="10">
        <f t="shared" si="4"/>
        <v>60</v>
      </c>
      <c r="BH20" s="10">
        <f t="shared" si="4"/>
        <v>0</v>
      </c>
      <c r="BI20" s="10">
        <f t="shared" si="4"/>
        <v>40</v>
      </c>
      <c r="BJ20" s="10">
        <f t="shared" si="4"/>
        <v>60</v>
      </c>
      <c r="BK20" s="10">
        <f t="shared" si="4"/>
        <v>0</v>
      </c>
      <c r="BL20" s="10">
        <f t="shared" si="4"/>
        <v>40</v>
      </c>
      <c r="BM20" s="10">
        <f t="shared" si="4"/>
        <v>60</v>
      </c>
      <c r="BN20" s="10">
        <f t="shared" si="4"/>
        <v>0</v>
      </c>
      <c r="BO20" s="10">
        <f t="shared" si="4"/>
        <v>40</v>
      </c>
      <c r="BP20" s="10">
        <f t="shared" ref="BP20:EA20" si="5">BP19/5%</f>
        <v>60</v>
      </c>
      <c r="BQ20" s="10">
        <f t="shared" si="5"/>
        <v>0</v>
      </c>
      <c r="BR20" s="10">
        <f t="shared" si="5"/>
        <v>40</v>
      </c>
      <c r="BS20" s="10">
        <f t="shared" si="5"/>
        <v>60</v>
      </c>
      <c r="BT20" s="10">
        <f t="shared" si="5"/>
        <v>0</v>
      </c>
      <c r="BU20" s="10">
        <f t="shared" si="5"/>
        <v>40</v>
      </c>
      <c r="BV20" s="10">
        <f t="shared" si="5"/>
        <v>60</v>
      </c>
      <c r="BW20" s="10">
        <f t="shared" si="5"/>
        <v>0</v>
      </c>
      <c r="BX20" s="10">
        <f t="shared" si="5"/>
        <v>40</v>
      </c>
      <c r="BY20" s="10">
        <f t="shared" si="5"/>
        <v>60</v>
      </c>
      <c r="BZ20" s="10">
        <f t="shared" si="5"/>
        <v>0</v>
      </c>
      <c r="CA20" s="10">
        <f t="shared" si="5"/>
        <v>40</v>
      </c>
      <c r="CB20" s="10">
        <f t="shared" si="5"/>
        <v>60</v>
      </c>
      <c r="CC20" s="10">
        <f t="shared" si="5"/>
        <v>0</v>
      </c>
      <c r="CD20" s="10">
        <f t="shared" si="5"/>
        <v>40</v>
      </c>
      <c r="CE20" s="10">
        <f t="shared" si="5"/>
        <v>60</v>
      </c>
      <c r="CF20" s="10">
        <f t="shared" si="5"/>
        <v>0</v>
      </c>
      <c r="CG20" s="10">
        <f t="shared" si="5"/>
        <v>40</v>
      </c>
      <c r="CH20" s="10">
        <f t="shared" si="5"/>
        <v>60</v>
      </c>
      <c r="CI20" s="10">
        <f t="shared" si="5"/>
        <v>0</v>
      </c>
      <c r="CJ20" s="10">
        <f t="shared" si="5"/>
        <v>40</v>
      </c>
      <c r="CK20" s="10">
        <f t="shared" si="5"/>
        <v>60</v>
      </c>
      <c r="CL20" s="10">
        <f t="shared" si="5"/>
        <v>0</v>
      </c>
      <c r="CM20" s="10">
        <f t="shared" si="5"/>
        <v>40</v>
      </c>
      <c r="CN20" s="10">
        <f t="shared" si="5"/>
        <v>60</v>
      </c>
      <c r="CO20" s="10">
        <f t="shared" si="5"/>
        <v>0</v>
      </c>
      <c r="CP20" s="10">
        <f t="shared" si="5"/>
        <v>40</v>
      </c>
      <c r="CQ20" s="10">
        <f t="shared" si="5"/>
        <v>60</v>
      </c>
      <c r="CR20" s="10">
        <f t="shared" si="5"/>
        <v>0</v>
      </c>
      <c r="CS20" s="10">
        <f t="shared" si="5"/>
        <v>40</v>
      </c>
      <c r="CT20" s="10">
        <f t="shared" si="5"/>
        <v>60</v>
      </c>
      <c r="CU20" s="10">
        <f t="shared" si="5"/>
        <v>0</v>
      </c>
      <c r="CV20" s="10">
        <f t="shared" si="5"/>
        <v>40</v>
      </c>
      <c r="CW20" s="10">
        <f t="shared" si="5"/>
        <v>60</v>
      </c>
      <c r="CX20" s="10">
        <f t="shared" si="5"/>
        <v>0</v>
      </c>
      <c r="CY20" s="10">
        <f t="shared" si="5"/>
        <v>40</v>
      </c>
      <c r="CZ20" s="10">
        <f t="shared" si="5"/>
        <v>60</v>
      </c>
      <c r="DA20" s="10">
        <f t="shared" si="5"/>
        <v>0</v>
      </c>
      <c r="DB20" s="10">
        <f t="shared" si="5"/>
        <v>40</v>
      </c>
      <c r="DC20" s="10">
        <f t="shared" si="5"/>
        <v>60</v>
      </c>
      <c r="DD20" s="10">
        <f t="shared" si="5"/>
        <v>0</v>
      </c>
      <c r="DE20" s="10">
        <f t="shared" si="5"/>
        <v>40</v>
      </c>
      <c r="DF20" s="10">
        <f t="shared" si="5"/>
        <v>60</v>
      </c>
      <c r="DG20" s="10">
        <f t="shared" si="5"/>
        <v>0</v>
      </c>
      <c r="DH20" s="10">
        <f t="shared" si="5"/>
        <v>40</v>
      </c>
      <c r="DI20" s="10">
        <f t="shared" si="5"/>
        <v>60</v>
      </c>
      <c r="DJ20" s="10">
        <f t="shared" si="5"/>
        <v>0</v>
      </c>
      <c r="DK20" s="10">
        <f t="shared" si="5"/>
        <v>40</v>
      </c>
      <c r="DL20" s="10">
        <f t="shared" si="5"/>
        <v>60</v>
      </c>
      <c r="DM20" s="10">
        <f t="shared" si="5"/>
        <v>0</v>
      </c>
      <c r="DN20" s="10">
        <f t="shared" si="5"/>
        <v>40</v>
      </c>
      <c r="DO20" s="10">
        <f t="shared" si="5"/>
        <v>60</v>
      </c>
      <c r="DP20" s="10">
        <f t="shared" si="5"/>
        <v>0</v>
      </c>
      <c r="DQ20" s="10">
        <f t="shared" si="5"/>
        <v>40</v>
      </c>
      <c r="DR20" s="10">
        <f t="shared" si="5"/>
        <v>60</v>
      </c>
      <c r="DS20" s="10">
        <f t="shared" si="5"/>
        <v>0</v>
      </c>
      <c r="DT20" s="10">
        <f t="shared" si="5"/>
        <v>40</v>
      </c>
      <c r="DU20" s="10">
        <f t="shared" si="5"/>
        <v>60</v>
      </c>
      <c r="DV20" s="10">
        <f t="shared" si="5"/>
        <v>0</v>
      </c>
      <c r="DW20" s="10">
        <f t="shared" si="5"/>
        <v>40</v>
      </c>
      <c r="DX20" s="10">
        <f t="shared" si="5"/>
        <v>60</v>
      </c>
      <c r="DY20" s="10">
        <f t="shared" si="5"/>
        <v>0</v>
      </c>
      <c r="DZ20" s="10">
        <f t="shared" si="5"/>
        <v>40</v>
      </c>
      <c r="EA20" s="10">
        <f t="shared" si="5"/>
        <v>60</v>
      </c>
      <c r="EB20" s="10">
        <f t="shared" ref="EB20:GM20" si="6">EB19/5%</f>
        <v>0</v>
      </c>
      <c r="EC20" s="10">
        <f t="shared" si="6"/>
        <v>40</v>
      </c>
      <c r="ED20" s="10">
        <f t="shared" si="6"/>
        <v>60</v>
      </c>
      <c r="EE20" s="10">
        <f t="shared" si="6"/>
        <v>0</v>
      </c>
      <c r="EF20" s="10">
        <f t="shared" si="6"/>
        <v>40</v>
      </c>
      <c r="EG20" s="10">
        <f t="shared" si="6"/>
        <v>60</v>
      </c>
      <c r="EH20" s="10">
        <f t="shared" si="6"/>
        <v>0</v>
      </c>
      <c r="EI20" s="10">
        <f t="shared" si="6"/>
        <v>40</v>
      </c>
      <c r="EJ20" s="10">
        <f t="shared" si="6"/>
        <v>60</v>
      </c>
      <c r="EK20" s="10">
        <f t="shared" si="6"/>
        <v>0</v>
      </c>
      <c r="EL20" s="10">
        <f t="shared" si="6"/>
        <v>40</v>
      </c>
      <c r="EM20" s="10">
        <f t="shared" si="6"/>
        <v>60</v>
      </c>
      <c r="EN20" s="10">
        <f t="shared" si="6"/>
        <v>0</v>
      </c>
      <c r="EO20" s="10">
        <f t="shared" si="6"/>
        <v>40</v>
      </c>
      <c r="EP20" s="10">
        <f t="shared" si="6"/>
        <v>60</v>
      </c>
      <c r="EQ20" s="10">
        <f t="shared" si="6"/>
        <v>0</v>
      </c>
      <c r="ER20" s="10">
        <f t="shared" si="6"/>
        <v>40</v>
      </c>
      <c r="ES20" s="10">
        <f t="shared" si="6"/>
        <v>60</v>
      </c>
      <c r="ET20" s="10">
        <f t="shared" si="6"/>
        <v>0</v>
      </c>
      <c r="EU20" s="10">
        <f t="shared" si="6"/>
        <v>40</v>
      </c>
      <c r="EV20" s="10">
        <f t="shared" si="6"/>
        <v>60</v>
      </c>
      <c r="EW20" s="10">
        <f t="shared" si="6"/>
        <v>0</v>
      </c>
      <c r="EX20" s="10">
        <f t="shared" si="6"/>
        <v>40</v>
      </c>
      <c r="EY20" s="10">
        <f t="shared" si="6"/>
        <v>60</v>
      </c>
      <c r="EZ20" s="10">
        <f t="shared" si="6"/>
        <v>0</v>
      </c>
      <c r="FA20" s="10">
        <f t="shared" si="6"/>
        <v>40</v>
      </c>
      <c r="FB20" s="10">
        <f t="shared" si="6"/>
        <v>60</v>
      </c>
      <c r="FC20" s="10">
        <f t="shared" si="6"/>
        <v>0</v>
      </c>
      <c r="FD20" s="10">
        <f t="shared" si="6"/>
        <v>40</v>
      </c>
      <c r="FE20" s="10">
        <f t="shared" si="6"/>
        <v>60</v>
      </c>
      <c r="FF20" s="10">
        <f t="shared" si="6"/>
        <v>0</v>
      </c>
      <c r="FG20" s="10">
        <f t="shared" si="6"/>
        <v>40</v>
      </c>
      <c r="FH20" s="10">
        <f t="shared" si="6"/>
        <v>60</v>
      </c>
      <c r="FI20" s="10">
        <f t="shared" si="6"/>
        <v>0</v>
      </c>
      <c r="FJ20" s="10">
        <f t="shared" si="6"/>
        <v>40</v>
      </c>
      <c r="FK20" s="10">
        <f t="shared" si="6"/>
        <v>60</v>
      </c>
      <c r="FL20" s="10">
        <f t="shared" si="6"/>
        <v>0</v>
      </c>
      <c r="FM20" s="10">
        <f t="shared" si="6"/>
        <v>40</v>
      </c>
      <c r="FN20" s="10">
        <f t="shared" si="6"/>
        <v>60</v>
      </c>
      <c r="FO20" s="10">
        <f t="shared" si="6"/>
        <v>0</v>
      </c>
      <c r="FP20" s="10">
        <f t="shared" si="6"/>
        <v>40</v>
      </c>
      <c r="FQ20" s="10">
        <f t="shared" si="6"/>
        <v>60</v>
      </c>
      <c r="FR20" s="10">
        <f t="shared" si="6"/>
        <v>0</v>
      </c>
      <c r="FS20" s="10">
        <f t="shared" si="6"/>
        <v>40</v>
      </c>
      <c r="FT20" s="10">
        <f t="shared" si="6"/>
        <v>60</v>
      </c>
      <c r="FU20" s="10">
        <f t="shared" si="6"/>
        <v>0</v>
      </c>
      <c r="FV20" s="10">
        <f t="shared" si="6"/>
        <v>40</v>
      </c>
      <c r="FW20" s="10">
        <f t="shared" si="6"/>
        <v>60</v>
      </c>
      <c r="FX20" s="10">
        <f t="shared" si="6"/>
        <v>0</v>
      </c>
      <c r="FY20" s="10">
        <f t="shared" si="6"/>
        <v>40</v>
      </c>
      <c r="FZ20" s="10">
        <f t="shared" si="6"/>
        <v>60</v>
      </c>
      <c r="GA20" s="10">
        <f t="shared" si="6"/>
        <v>0</v>
      </c>
      <c r="GB20" s="10">
        <f t="shared" si="6"/>
        <v>40</v>
      </c>
      <c r="GC20" s="10">
        <f t="shared" si="6"/>
        <v>60</v>
      </c>
      <c r="GD20" s="10">
        <f t="shared" si="6"/>
        <v>0</v>
      </c>
      <c r="GE20" s="10">
        <f t="shared" si="6"/>
        <v>40</v>
      </c>
      <c r="GF20" s="10">
        <f t="shared" si="6"/>
        <v>60</v>
      </c>
      <c r="GG20" s="10">
        <f t="shared" si="6"/>
        <v>0</v>
      </c>
      <c r="GH20" s="10">
        <f t="shared" si="6"/>
        <v>40</v>
      </c>
      <c r="GI20" s="10">
        <f t="shared" si="6"/>
        <v>60</v>
      </c>
      <c r="GJ20" s="10">
        <f t="shared" si="6"/>
        <v>0</v>
      </c>
      <c r="GK20" s="10">
        <f t="shared" si="6"/>
        <v>40</v>
      </c>
      <c r="GL20" s="10">
        <f t="shared" si="6"/>
        <v>60</v>
      </c>
      <c r="GM20" s="10">
        <f t="shared" si="6"/>
        <v>0</v>
      </c>
      <c r="GN20" s="10">
        <f t="shared" ref="GN20:IT20" si="7">GN19/5%</f>
        <v>40</v>
      </c>
      <c r="GO20" s="10">
        <f t="shared" si="7"/>
        <v>60</v>
      </c>
      <c r="GP20" s="10">
        <f t="shared" si="7"/>
        <v>0</v>
      </c>
      <c r="GQ20" s="10">
        <f t="shared" si="7"/>
        <v>40</v>
      </c>
      <c r="GR20" s="10">
        <f t="shared" si="7"/>
        <v>60</v>
      </c>
      <c r="GS20" s="10">
        <f t="shared" si="7"/>
        <v>0</v>
      </c>
      <c r="GT20" s="10">
        <f t="shared" si="7"/>
        <v>40</v>
      </c>
      <c r="GU20" s="10">
        <f t="shared" si="7"/>
        <v>60</v>
      </c>
      <c r="GV20" s="10">
        <f t="shared" si="7"/>
        <v>0</v>
      </c>
      <c r="GW20" s="10">
        <f t="shared" si="7"/>
        <v>40</v>
      </c>
      <c r="GX20" s="10">
        <f t="shared" si="7"/>
        <v>60</v>
      </c>
      <c r="GY20" s="10">
        <f t="shared" si="7"/>
        <v>0</v>
      </c>
      <c r="GZ20" s="10">
        <f t="shared" si="7"/>
        <v>40</v>
      </c>
      <c r="HA20" s="10">
        <f t="shared" si="7"/>
        <v>60</v>
      </c>
      <c r="HB20" s="10">
        <f t="shared" si="7"/>
        <v>0</v>
      </c>
      <c r="HC20" s="10">
        <f t="shared" si="7"/>
        <v>40</v>
      </c>
      <c r="HD20" s="10">
        <f t="shared" si="7"/>
        <v>60</v>
      </c>
      <c r="HE20" s="10">
        <f t="shared" si="7"/>
        <v>0</v>
      </c>
      <c r="HF20" s="10">
        <f t="shared" si="7"/>
        <v>40</v>
      </c>
      <c r="HG20" s="10">
        <f t="shared" si="7"/>
        <v>60</v>
      </c>
      <c r="HH20" s="10">
        <f t="shared" si="7"/>
        <v>0</v>
      </c>
      <c r="HI20" s="10">
        <f t="shared" si="7"/>
        <v>40</v>
      </c>
      <c r="HJ20" s="10">
        <f t="shared" si="7"/>
        <v>60</v>
      </c>
      <c r="HK20" s="10">
        <f t="shared" si="7"/>
        <v>0</v>
      </c>
      <c r="HL20" s="10">
        <f t="shared" si="7"/>
        <v>40</v>
      </c>
      <c r="HM20" s="10">
        <f t="shared" si="7"/>
        <v>60</v>
      </c>
      <c r="HN20" s="10">
        <f t="shared" si="7"/>
        <v>0</v>
      </c>
      <c r="HO20" s="10">
        <f t="shared" si="7"/>
        <v>40</v>
      </c>
      <c r="HP20" s="10">
        <f t="shared" si="7"/>
        <v>60</v>
      </c>
      <c r="HQ20" s="10">
        <f t="shared" si="7"/>
        <v>0</v>
      </c>
      <c r="HR20" s="10">
        <f t="shared" si="7"/>
        <v>40</v>
      </c>
      <c r="HS20" s="10">
        <f t="shared" si="7"/>
        <v>60</v>
      </c>
      <c r="HT20" s="10">
        <f t="shared" si="7"/>
        <v>0</v>
      </c>
      <c r="HU20" s="10">
        <f t="shared" si="7"/>
        <v>40</v>
      </c>
      <c r="HV20" s="10">
        <f t="shared" si="7"/>
        <v>60</v>
      </c>
      <c r="HW20" s="10">
        <f t="shared" si="7"/>
        <v>0</v>
      </c>
      <c r="HX20" s="10">
        <f t="shared" si="7"/>
        <v>40</v>
      </c>
      <c r="HY20" s="10">
        <f t="shared" si="7"/>
        <v>60</v>
      </c>
      <c r="HZ20" s="10">
        <f t="shared" si="7"/>
        <v>0</v>
      </c>
      <c r="IA20" s="10">
        <f t="shared" si="7"/>
        <v>40</v>
      </c>
      <c r="IB20" s="10">
        <f t="shared" si="7"/>
        <v>60</v>
      </c>
      <c r="IC20" s="10">
        <f t="shared" si="7"/>
        <v>0</v>
      </c>
      <c r="ID20" s="10">
        <f t="shared" si="7"/>
        <v>40</v>
      </c>
      <c r="IE20" s="10">
        <f t="shared" si="7"/>
        <v>60</v>
      </c>
      <c r="IF20" s="10">
        <f t="shared" si="7"/>
        <v>0</v>
      </c>
      <c r="IG20" s="10">
        <f t="shared" si="7"/>
        <v>40</v>
      </c>
      <c r="IH20" s="10">
        <f t="shared" si="7"/>
        <v>60</v>
      </c>
      <c r="II20" s="10">
        <f t="shared" si="7"/>
        <v>0</v>
      </c>
      <c r="IJ20" s="10">
        <f t="shared" si="7"/>
        <v>40</v>
      </c>
      <c r="IK20" s="10">
        <f t="shared" si="7"/>
        <v>60</v>
      </c>
      <c r="IL20" s="10">
        <f t="shared" si="7"/>
        <v>0</v>
      </c>
      <c r="IM20" s="10">
        <f t="shared" si="7"/>
        <v>40</v>
      </c>
      <c r="IN20" s="10">
        <f t="shared" si="7"/>
        <v>60</v>
      </c>
      <c r="IO20" s="10">
        <f t="shared" si="7"/>
        <v>0</v>
      </c>
      <c r="IP20" s="10">
        <f t="shared" si="7"/>
        <v>40</v>
      </c>
      <c r="IQ20" s="10">
        <f t="shared" si="7"/>
        <v>60</v>
      </c>
      <c r="IR20" s="10">
        <f t="shared" si="7"/>
        <v>0</v>
      </c>
      <c r="IS20" s="10">
        <f t="shared" si="7"/>
        <v>40</v>
      </c>
      <c r="IT20" s="10">
        <f t="shared" si="7"/>
        <v>60</v>
      </c>
    </row>
    <row r="22" spans="1:254">
      <c r="B22" s="113" t="s">
        <v>1025</v>
      </c>
      <c r="C22" s="113"/>
      <c r="D22" s="113"/>
      <c r="E22" s="113"/>
      <c r="F22" s="39"/>
      <c r="G22" s="39"/>
      <c r="H22" s="39"/>
      <c r="I22" s="39"/>
      <c r="J22" s="39"/>
      <c r="K22" s="39"/>
    </row>
    <row r="23" spans="1:254">
      <c r="B23" s="40" t="s">
        <v>555</v>
      </c>
      <c r="C23" s="40" t="s">
        <v>556</v>
      </c>
      <c r="D23" s="48">
        <f>E23/100*5</f>
        <v>0</v>
      </c>
      <c r="E23" s="41">
        <f>(C20+F20+I20+L20+O20+R20+U20)/7</f>
        <v>0</v>
      </c>
      <c r="F23" s="39"/>
      <c r="G23" s="39"/>
      <c r="H23" s="39"/>
      <c r="I23" s="39"/>
      <c r="J23" s="39"/>
      <c r="K23" s="39"/>
    </row>
    <row r="24" spans="1:254">
      <c r="B24" s="40" t="s">
        <v>557</v>
      </c>
      <c r="C24" s="40" t="s">
        <v>556</v>
      </c>
      <c r="D24" s="48">
        <f t="shared" ref="D24:D25" si="8">E24/100*5</f>
        <v>2</v>
      </c>
      <c r="E24" s="41">
        <f>(D20+G20+J20+M20+P20+S20+V20)/7</f>
        <v>40</v>
      </c>
      <c r="F24" s="39"/>
      <c r="G24" s="39"/>
      <c r="H24" s="39"/>
      <c r="I24" s="39"/>
      <c r="J24" s="39"/>
      <c r="K24" s="39"/>
    </row>
    <row r="25" spans="1:254">
      <c r="B25" s="40" t="s">
        <v>558</v>
      </c>
      <c r="C25" s="40" t="s">
        <v>556</v>
      </c>
      <c r="D25" s="48">
        <f t="shared" si="8"/>
        <v>3</v>
      </c>
      <c r="E25" s="41">
        <f>(E20+H20+K20+N20+Q20+T20+W20)/7</f>
        <v>60</v>
      </c>
      <c r="F25" s="39"/>
      <c r="G25" s="39"/>
      <c r="H25" s="39"/>
      <c r="I25" s="39"/>
      <c r="J25" s="39"/>
      <c r="K25" s="39"/>
    </row>
    <row r="26" spans="1:254">
      <c r="B26" s="42"/>
      <c r="C26" s="42"/>
      <c r="D26" s="49">
        <f>SUM(D23:D25)</f>
        <v>5</v>
      </c>
      <c r="E26" s="49">
        <f>SUM(E23:E25)</f>
        <v>100</v>
      </c>
      <c r="F26" s="39"/>
      <c r="G26" s="39"/>
      <c r="H26" s="39"/>
      <c r="I26" s="39"/>
      <c r="J26" s="39"/>
      <c r="K26" s="39"/>
    </row>
    <row r="27" spans="1:254" ht="33.75" customHeight="1">
      <c r="B27" s="40"/>
      <c r="C27" s="40"/>
      <c r="D27" s="124" t="s">
        <v>189</v>
      </c>
      <c r="E27" s="124"/>
      <c r="F27" s="115" t="s">
        <v>190</v>
      </c>
      <c r="G27" s="115"/>
      <c r="H27" s="121" t="s">
        <v>260</v>
      </c>
      <c r="I27" s="121"/>
      <c r="J27" s="121" t="s">
        <v>224</v>
      </c>
      <c r="K27" s="121"/>
    </row>
    <row r="28" spans="1:254">
      <c r="B28" s="40" t="s">
        <v>555</v>
      </c>
      <c r="C28" s="40" t="s">
        <v>559</v>
      </c>
      <c r="D28" s="48">
        <f>E28/100*5</f>
        <v>0</v>
      </c>
      <c r="E28" s="41">
        <f>(X20+AA20+AD20+AG20+AJ20+AM20+AP20)/7</f>
        <v>0</v>
      </c>
      <c r="F28" s="35">
        <f>G28/100*5</f>
        <v>0</v>
      </c>
      <c r="G28" s="41">
        <f>(AS20+AV20+AY20+BB20+BE20+BH20+BK20)/7</f>
        <v>0</v>
      </c>
      <c r="H28" s="35">
        <f>I28/100*5</f>
        <v>0</v>
      </c>
      <c r="I28" s="41">
        <f>(BN20+BQ20+BT20+BW20+BZ20+CC20+CF20)/7</f>
        <v>0</v>
      </c>
      <c r="J28" s="35">
        <f>K28/100*5</f>
        <v>0</v>
      </c>
      <c r="K28" s="41">
        <f>(CI20+CL20+CO20+CR20+CU20+CX20+DA20)/7</f>
        <v>0</v>
      </c>
    </row>
    <row r="29" spans="1:254">
      <c r="B29" s="40" t="s">
        <v>557</v>
      </c>
      <c r="C29" s="40" t="s">
        <v>559</v>
      </c>
      <c r="D29" s="48">
        <f t="shared" ref="D29:D30" si="9">E29/100*5</f>
        <v>2</v>
      </c>
      <c r="E29" s="41">
        <f>(Y20+AB20+AE20+AH20+AK20+AN20+AQ20)/7</f>
        <v>40</v>
      </c>
      <c r="F29" s="63">
        <f t="shared" ref="F29:F30" si="10">G29/100*5</f>
        <v>2</v>
      </c>
      <c r="G29" s="41">
        <f>(AT20+AW20+AZ20+BC20+BF20+BI20+BL20)/7</f>
        <v>40</v>
      </c>
      <c r="H29" s="63">
        <f t="shared" ref="H29:H30" si="11">I29/100*5</f>
        <v>2</v>
      </c>
      <c r="I29" s="41">
        <f>(BO20+BR20+BU20+BX20+CA20+CD20+CG20)/7</f>
        <v>40</v>
      </c>
      <c r="J29" s="63">
        <f t="shared" ref="J29:J30" si="12">K29/100*5</f>
        <v>2</v>
      </c>
      <c r="K29" s="41">
        <f>(CJ20+CM20+CP20+CS20+CV20+CY20+DB20)/7</f>
        <v>40</v>
      </c>
    </row>
    <row r="30" spans="1:254">
      <c r="B30" s="40" t="s">
        <v>558</v>
      </c>
      <c r="C30" s="40" t="s">
        <v>559</v>
      </c>
      <c r="D30" s="48">
        <f t="shared" si="9"/>
        <v>3</v>
      </c>
      <c r="E30" s="41">
        <f>(Z20+AC20+AF20+AI20+AL20+AO20+AR20)/7</f>
        <v>60</v>
      </c>
      <c r="F30" s="63">
        <f t="shared" si="10"/>
        <v>3</v>
      </c>
      <c r="G30" s="41">
        <f>(AU20+AX20+BA20+BD20+BG20+BJ20+BM20)/7</f>
        <v>60</v>
      </c>
      <c r="H30" s="63">
        <f t="shared" si="11"/>
        <v>3</v>
      </c>
      <c r="I30" s="41">
        <f>(BP20+BS20+BV20+BY20+CB20+CE20+CH20)/7</f>
        <v>60</v>
      </c>
      <c r="J30" s="63">
        <f t="shared" si="12"/>
        <v>3</v>
      </c>
      <c r="K30" s="41">
        <f>(CK20+CN20+CQ20+CT20+CW20+CZ20+DC20)/7</f>
        <v>60</v>
      </c>
    </row>
    <row r="31" spans="1:254">
      <c r="B31" s="40"/>
      <c r="C31" s="40"/>
      <c r="D31" s="46">
        <f t="shared" ref="D31:I31" si="13">SUM(D28:D30)</f>
        <v>5</v>
      </c>
      <c r="E31" s="46">
        <f t="shared" si="13"/>
        <v>100</v>
      </c>
      <c r="F31" s="45">
        <f t="shared" si="13"/>
        <v>5</v>
      </c>
      <c r="G31" s="45">
        <f t="shared" si="13"/>
        <v>100</v>
      </c>
      <c r="H31" s="45">
        <f t="shared" si="13"/>
        <v>5</v>
      </c>
      <c r="I31" s="45">
        <f t="shared" si="13"/>
        <v>100</v>
      </c>
      <c r="J31" s="45">
        <f>SUM(J28:J30)</f>
        <v>5</v>
      </c>
      <c r="K31" s="45">
        <f>SUM(K28:K30)</f>
        <v>100</v>
      </c>
    </row>
    <row r="32" spans="1:254">
      <c r="B32" s="40" t="s">
        <v>555</v>
      </c>
      <c r="C32" s="40" t="s">
        <v>561</v>
      </c>
      <c r="D32" s="48">
        <f>E32/100*5</f>
        <v>0</v>
      </c>
      <c r="E32" s="41">
        <f>(DD20+DG20+DJ20+DM20+DP20+DS20+DV20)/7</f>
        <v>0</v>
      </c>
      <c r="F32" s="39"/>
      <c r="G32" s="39"/>
      <c r="H32" s="39"/>
      <c r="I32" s="39"/>
      <c r="J32" s="39"/>
      <c r="K32" s="39"/>
    </row>
    <row r="33" spans="2:13">
      <c r="B33" s="40" t="s">
        <v>557</v>
      </c>
      <c r="C33" s="40" t="s">
        <v>561</v>
      </c>
      <c r="D33" s="48">
        <v>2</v>
      </c>
      <c r="E33" s="41">
        <v>40</v>
      </c>
      <c r="F33" s="39"/>
      <c r="G33" s="39"/>
      <c r="H33" s="39"/>
      <c r="I33" s="39"/>
      <c r="J33" s="39"/>
      <c r="K33" s="39"/>
    </row>
    <row r="34" spans="2:13">
      <c r="B34" s="40" t="s">
        <v>558</v>
      </c>
      <c r="C34" s="40" t="s">
        <v>561</v>
      </c>
      <c r="D34" s="48">
        <f t="shared" ref="D34" si="14">E34/100*5</f>
        <v>3</v>
      </c>
      <c r="E34" s="41">
        <f>(DF20+DI20+DL20+DO20+DR20+DU20+DX20)/7</f>
        <v>60</v>
      </c>
      <c r="F34" s="39"/>
      <c r="G34" s="39"/>
      <c r="H34" s="39"/>
      <c r="I34" s="39"/>
      <c r="J34" s="39"/>
      <c r="K34" s="39"/>
    </row>
    <row r="35" spans="2:13">
      <c r="B35" s="42"/>
      <c r="C35" s="42"/>
      <c r="D35" s="49">
        <f>SUM(D32:D34)</f>
        <v>5</v>
      </c>
      <c r="E35" s="49">
        <f>SUM(E32:E34)</f>
        <v>100</v>
      </c>
      <c r="F35" s="39"/>
      <c r="G35" s="39"/>
      <c r="H35" s="39"/>
      <c r="I35" s="39"/>
      <c r="J35" s="39"/>
      <c r="K35" s="39"/>
    </row>
    <row r="36" spans="2:13">
      <c r="B36" s="40"/>
      <c r="C36" s="40"/>
      <c r="D36" s="124" t="s">
        <v>196</v>
      </c>
      <c r="E36" s="124"/>
      <c r="F36" s="121" t="s">
        <v>192</v>
      </c>
      <c r="G36" s="121"/>
      <c r="H36" s="121" t="s">
        <v>197</v>
      </c>
      <c r="I36" s="121"/>
      <c r="J36" s="121" t="s">
        <v>198</v>
      </c>
      <c r="K36" s="121"/>
      <c r="L36" s="65" t="s">
        <v>9</v>
      </c>
      <c r="M36" s="65"/>
    </row>
    <row r="37" spans="2:13">
      <c r="B37" s="40" t="s">
        <v>555</v>
      </c>
      <c r="C37" s="40" t="s">
        <v>560</v>
      </c>
      <c r="D37" s="48">
        <f>E37/100*5</f>
        <v>0</v>
      </c>
      <c r="E37" s="41">
        <f>(DY20+EB20+EE20+EH20+EK20+EN20+EQ20)/7</f>
        <v>0</v>
      </c>
      <c r="F37" s="35">
        <f>G37/100*5</f>
        <v>0</v>
      </c>
      <c r="G37" s="41">
        <f>(ET20+EW20+EZ20+FC20+FF20+FI20+FL20)/7</f>
        <v>0</v>
      </c>
      <c r="H37" s="35">
        <f>I37/100*5</f>
        <v>0</v>
      </c>
      <c r="I37" s="41">
        <f>(FO20+FR20+FU20+FX20+GA20+GD20+GG20)/7</f>
        <v>0</v>
      </c>
      <c r="J37" s="35">
        <f>K37/100*5</f>
        <v>0</v>
      </c>
      <c r="K37" s="41">
        <f>(GJ20+GM20+GP20+GS20+GV20+GY20+HB20)/7</f>
        <v>0</v>
      </c>
      <c r="L37" s="3">
        <f>M37/100*5</f>
        <v>0</v>
      </c>
      <c r="M37" s="26">
        <f>(HE20+HH20+HK20+HN20+HQ20+HT20+HW20)/7</f>
        <v>0</v>
      </c>
    </row>
    <row r="38" spans="2:13">
      <c r="B38" s="40" t="s">
        <v>557</v>
      </c>
      <c r="C38" s="40" t="s">
        <v>560</v>
      </c>
      <c r="D38" s="48">
        <f t="shared" ref="D38:D39" si="15">E38/100*5</f>
        <v>2</v>
      </c>
      <c r="E38" s="41">
        <f>(DZ20+EC20+EF20+EI20+EL20+EO20+ER20)/7</f>
        <v>40</v>
      </c>
      <c r="F38" s="63">
        <f t="shared" ref="F38:F39" si="16">G38/100*5</f>
        <v>2</v>
      </c>
      <c r="G38" s="41">
        <f>(EU20+EX20+FA20+FD20+FG20+FJ20+FM20)/7</f>
        <v>40</v>
      </c>
      <c r="H38" s="63">
        <f t="shared" ref="H38:H39" si="17">I38/100*5</f>
        <v>2</v>
      </c>
      <c r="I38" s="41">
        <f>(FP20+FS20+FV20+FY20+GB20+GE20+GH20)/7</f>
        <v>40</v>
      </c>
      <c r="J38" s="63">
        <f t="shared" ref="J38:J39" si="18">K38/100*5</f>
        <v>2</v>
      </c>
      <c r="K38" s="41">
        <f>(GK20+GN20+GQ20+GT20+GW20+GZ20+HC20)/7</f>
        <v>40</v>
      </c>
      <c r="L38" s="62">
        <f t="shared" ref="L38:L39" si="19">M38/100*5</f>
        <v>2</v>
      </c>
      <c r="M38" s="26">
        <f>(HF20+HI20+HL20+HO20+HR20+HU20+HX20)/7</f>
        <v>40</v>
      </c>
    </row>
    <row r="39" spans="2:13">
      <c r="B39" s="40" t="s">
        <v>558</v>
      </c>
      <c r="C39" s="40" t="s">
        <v>560</v>
      </c>
      <c r="D39" s="48">
        <f t="shared" si="15"/>
        <v>3</v>
      </c>
      <c r="E39" s="41">
        <f>(EA20+ED20+EG20+EJ20+EM20+EP20+ES20)/7</f>
        <v>60</v>
      </c>
      <c r="F39" s="63">
        <f t="shared" si="16"/>
        <v>3</v>
      </c>
      <c r="G39" s="41">
        <f>(EV20+EY20+FB20+FE20+FH20+FK20+FN20)/7</f>
        <v>60</v>
      </c>
      <c r="H39" s="63">
        <f t="shared" si="17"/>
        <v>3</v>
      </c>
      <c r="I39" s="41">
        <f>(FQ20+FT20+FW20+FZ20+GC20+GF20+GI20)/7</f>
        <v>60</v>
      </c>
      <c r="J39" s="63">
        <f t="shared" si="18"/>
        <v>3</v>
      </c>
      <c r="K39" s="41">
        <f>(GL20+GO20+GR20+GU20+GX20+HA20+HD20)/7</f>
        <v>60</v>
      </c>
      <c r="L39" s="62">
        <f t="shared" si="19"/>
        <v>3</v>
      </c>
      <c r="M39" s="26">
        <f>(HG20+HJ20+HM20+HP20+HS20+HV20+HY20)/7</f>
        <v>60</v>
      </c>
    </row>
    <row r="40" spans="2:13">
      <c r="B40" s="40"/>
      <c r="C40" s="40"/>
      <c r="D40" s="46">
        <f t="shared" ref="D40:K40" si="20">SUM(D37:D39)</f>
        <v>5</v>
      </c>
      <c r="E40" s="46">
        <f t="shared" si="20"/>
        <v>100</v>
      </c>
      <c r="F40" s="45">
        <f t="shared" si="20"/>
        <v>5</v>
      </c>
      <c r="G40" s="45">
        <f t="shared" si="20"/>
        <v>100</v>
      </c>
      <c r="H40" s="45">
        <f t="shared" si="20"/>
        <v>5</v>
      </c>
      <c r="I40" s="45">
        <f t="shared" si="20"/>
        <v>100</v>
      </c>
      <c r="J40" s="45">
        <f t="shared" si="20"/>
        <v>5</v>
      </c>
      <c r="K40" s="45">
        <f t="shared" si="20"/>
        <v>100</v>
      </c>
      <c r="L40" s="27">
        <f>SUM(L37:L39)</f>
        <v>5</v>
      </c>
      <c r="M40" s="27">
        <f>SUM(M37:M39)</f>
        <v>100</v>
      </c>
    </row>
    <row r="41" spans="2:13">
      <c r="B41" s="40" t="s">
        <v>555</v>
      </c>
      <c r="C41" s="40" t="s">
        <v>562</v>
      </c>
      <c r="D41" s="48">
        <f>E41/100*5</f>
        <v>0</v>
      </c>
      <c r="E41" s="41">
        <f>(HZ20+IC20+IF20+II20+IL20+IO20+IR20)/7</f>
        <v>0</v>
      </c>
      <c r="F41" s="39"/>
      <c r="G41" s="39"/>
      <c r="H41" s="39"/>
      <c r="I41" s="39"/>
      <c r="J41" s="39"/>
      <c r="K41" s="39"/>
    </row>
    <row r="42" spans="2:13">
      <c r="B42" s="40" t="s">
        <v>557</v>
      </c>
      <c r="C42" s="40" t="s">
        <v>562</v>
      </c>
      <c r="D42" s="48">
        <f t="shared" ref="D42:D43" si="21">E42/100*5</f>
        <v>2</v>
      </c>
      <c r="E42" s="41">
        <f>(IA20+ID20+IG20+IJ20+IM20+IP20+IS20)/7</f>
        <v>40</v>
      </c>
      <c r="F42" s="39"/>
      <c r="G42" s="39"/>
      <c r="H42" s="39"/>
      <c r="I42" s="39"/>
      <c r="J42" s="39"/>
      <c r="K42" s="39"/>
    </row>
    <row r="43" spans="2:13">
      <c r="B43" s="40" t="s">
        <v>558</v>
      </c>
      <c r="C43" s="40" t="s">
        <v>562</v>
      </c>
      <c r="D43" s="48">
        <f t="shared" si="21"/>
        <v>3</v>
      </c>
      <c r="E43" s="41">
        <f>(IB20+IE20+IH20+IK20+IN20+IQ20+IT20)/7</f>
        <v>60</v>
      </c>
      <c r="F43" s="39"/>
      <c r="G43" s="39"/>
      <c r="H43" s="39"/>
      <c r="I43" s="39"/>
      <c r="J43" s="39"/>
      <c r="K43" s="39"/>
    </row>
    <row r="44" spans="2:13">
      <c r="B44" s="40"/>
      <c r="C44" s="40"/>
      <c r="D44" s="46">
        <f>SUM(D41:D43)</f>
        <v>5</v>
      </c>
      <c r="E44" s="46">
        <f>SUM(E41:E43)</f>
        <v>100</v>
      </c>
      <c r="F44" s="39"/>
      <c r="G44" s="39"/>
      <c r="H44" s="39"/>
      <c r="I44" s="39"/>
      <c r="J44" s="39"/>
      <c r="K44" s="3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36:M36"/>
    <mergeCell ref="B22:E22"/>
    <mergeCell ref="D27:E27"/>
    <mergeCell ref="F27:G27"/>
    <mergeCell ref="H27:I27"/>
    <mergeCell ref="J27:K27"/>
    <mergeCell ref="D36:E36"/>
    <mergeCell ref="F36:G36"/>
    <mergeCell ref="H36:I36"/>
    <mergeCell ref="J36:K36"/>
    <mergeCell ref="A19:B19"/>
    <mergeCell ref="A20:B2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Средняя группа</vt:lpstr>
      <vt:lpstr>Старшая группа</vt:lpstr>
      <vt:lpstr>Предшкольная группа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Бибигуль Мартаевна</cp:lastModifiedBy>
  <dcterms:created xsi:type="dcterms:W3CDTF">2022-12-22T06:57:03Z</dcterms:created>
  <dcterms:modified xsi:type="dcterms:W3CDTF">2025-10-20T09:36:02Z</dcterms:modified>
</cp:coreProperties>
</file>